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F:\Bolum\Sinav_Programlari\2022-2023\Final\"/>
    </mc:Choice>
  </mc:AlternateContent>
  <xr:revisionPtr revIDLastSave="0" documentId="13_ncr:1_{7E76604F-F6DA-453C-AAFD-09E146A0DF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al_Program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7" roundtripDataSignature="AMtx7mj9X0PXXU1Go+WNCpWRHIezLaDiAg=="/>
    </ext>
  </extLst>
</workbook>
</file>

<file path=xl/calcChain.xml><?xml version="1.0" encoding="utf-8"?>
<calcChain xmlns="http://schemas.openxmlformats.org/spreadsheetml/2006/main">
  <c r="H47" i="4" l="1"/>
  <c r="H58" i="4"/>
  <c r="H44" i="4"/>
  <c r="H53" i="4"/>
  <c r="H63" i="4"/>
  <c r="H52" i="4"/>
  <c r="H57" i="4"/>
  <c r="H46" i="4"/>
  <c r="H22" i="4"/>
  <c r="H23" i="4"/>
  <c r="H32" i="4"/>
  <c r="H26" i="4"/>
  <c r="H13" i="4"/>
  <c r="H54" i="4"/>
  <c r="H55" i="4"/>
  <c r="H56" i="4"/>
  <c r="H42" i="4"/>
  <c r="H43" i="4"/>
  <c r="H45" i="4"/>
  <c r="H24" i="4"/>
  <c r="H25" i="4"/>
  <c r="H50" i="4"/>
  <c r="H51" i="4"/>
  <c r="H61" i="4"/>
  <c r="H62" i="4"/>
  <c r="H19" i="4"/>
  <c r="H20" i="4"/>
  <c r="H21" i="4"/>
  <c r="H27" i="4"/>
  <c r="H28" i="4"/>
  <c r="H29" i="4"/>
  <c r="H38" i="4"/>
  <c r="H39" i="4"/>
  <c r="H11" i="4"/>
  <c r="H12" i="4"/>
  <c r="H59" i="4"/>
  <c r="H60" i="4"/>
  <c r="H48" i="4"/>
  <c r="H49" i="4"/>
  <c r="H16" i="4"/>
  <c r="H17" i="4"/>
  <c r="H18" i="4"/>
  <c r="H8" i="4"/>
  <c r="H40" i="4"/>
  <c r="H41" i="4"/>
  <c r="H31" i="4"/>
  <c r="H30" i="4"/>
  <c r="H9" i="4"/>
  <c r="H10" i="4"/>
</calcChain>
</file>

<file path=xl/sharedStrings.xml><?xml version="1.0" encoding="utf-8"?>
<sst xmlns="http://schemas.openxmlformats.org/spreadsheetml/2006/main" count="144" uniqueCount="113">
  <si>
    <t>SAKARYA ÜNİVERSİTESİ ELEKTRİK - ELEKTRONİK MÜHENDİSLİĞİ BÖLÜMÜ</t>
  </si>
  <si>
    <t>Tarih</t>
  </si>
  <si>
    <t>Saat</t>
  </si>
  <si>
    <t>Dersin Adı</t>
  </si>
  <si>
    <t>Süre</t>
  </si>
  <si>
    <t>YY</t>
  </si>
  <si>
    <t>1.O</t>
  </si>
  <si>
    <t>2.O</t>
  </si>
  <si>
    <t>Ö.S.</t>
  </si>
  <si>
    <t>Öğretim Elemanı</t>
  </si>
  <si>
    <t>Sınıf</t>
  </si>
  <si>
    <t>Kişi</t>
  </si>
  <si>
    <t>Diferansiyel Denklemler A</t>
  </si>
  <si>
    <t>Prof.Dr. UĞUR ARİFOĞLU</t>
  </si>
  <si>
    <t>Diferansiyel Denklemler B</t>
  </si>
  <si>
    <t>Arş.Gör.Dr. HALİME HIZARCI</t>
  </si>
  <si>
    <t>Matematik-I A</t>
  </si>
  <si>
    <t>Dr.Öğr.Üyesi EMRE KİŞİ</t>
  </si>
  <si>
    <t>Matematik-I B</t>
  </si>
  <si>
    <t>Doç.Dr. MURAT SARDUVAN</t>
  </si>
  <si>
    <t>Doç.Dr. MUHAMMED KÜRŞAD UÇAR</t>
  </si>
  <si>
    <t>Elektronik I (A)</t>
  </si>
  <si>
    <t>Prof.Dr. MEHMET RECEP BOZKURT</t>
  </si>
  <si>
    <t>Elektronik I (B)</t>
  </si>
  <si>
    <t>Tıp Elektroniği</t>
  </si>
  <si>
    <t>Dr.Öğr.Üyesi ÖZHAN ÖZKAN</t>
  </si>
  <si>
    <t>EEM giriş (A)</t>
  </si>
  <si>
    <t>EEM giriş (B)</t>
  </si>
  <si>
    <t>Arş.Gör.Dr. BANU ERGİNÖZ</t>
  </si>
  <si>
    <t>EEM giriş (C)</t>
  </si>
  <si>
    <t>Doç.Dr. ŞUAYB ÇAĞRI YENER</t>
  </si>
  <si>
    <t>İleri Mikro</t>
  </si>
  <si>
    <t>Dr.Öğr.Üyesi BURHAN BARAKLI</t>
  </si>
  <si>
    <t>Mühendislik Ekonomisi (A)</t>
  </si>
  <si>
    <t>Dr.Öğr.Üyesi SELÇUK EMİROĞLU</t>
  </si>
  <si>
    <t>Mühendislik Ekonomisi (B)</t>
  </si>
  <si>
    <t>Dr.Öğr.Üyesi TALHA ENES GÜMÜŞ</t>
  </si>
  <si>
    <t>Teknik Resim (A)</t>
  </si>
  <si>
    <t>Dr.Öğr.Üyesi AHMET KÜÇÜKER</t>
  </si>
  <si>
    <t>Teknik Resim (B)</t>
  </si>
  <si>
    <t>Enerji İletim Sistemleri  (A)</t>
  </si>
  <si>
    <t>Prof.Dr. MEHMET ALİ YALÇIN</t>
  </si>
  <si>
    <t>Power Transmission Systems (B)</t>
  </si>
  <si>
    <t>Mesleki İngilizce II</t>
  </si>
  <si>
    <t>Dr.Öğr.Üyesi CEYDA AKSOY TIRMIKÇI</t>
  </si>
  <si>
    <t>Elektrikle Tahrik</t>
  </si>
  <si>
    <t>Dr.Öğr.Üyesi MUSTAFA TURAN</t>
  </si>
  <si>
    <t>Mesleki İngilizce I (A)</t>
  </si>
  <si>
    <t>Mesleki İngilizce I (B)</t>
  </si>
  <si>
    <t>Dr.Öğr.Üyesi BAHA KANBEROĞLU</t>
  </si>
  <si>
    <t>Elektromanyetik Uyumluluk</t>
  </si>
  <si>
    <t>Elektronik III</t>
  </si>
  <si>
    <t>Fizik-I A</t>
  </si>
  <si>
    <t>Prof.Dr. MEHMET BEKTAŞOĞLU</t>
  </si>
  <si>
    <t>Fizik-I B</t>
  </si>
  <si>
    <t>Doç.Dr. ALİ SERDAR ARIKAN</t>
  </si>
  <si>
    <t>Elektrik Enerjisi Üretimi</t>
  </si>
  <si>
    <t>Prof.Dr. ERTAN YANIKOĞLU</t>
  </si>
  <si>
    <t>Elektrik Makineleri I</t>
  </si>
  <si>
    <t>Elektromanyetik Alan Teorisi  (A)</t>
  </si>
  <si>
    <t>Dr.Öğr.Üyesi AHMET YAHYA TEŞNELİ</t>
  </si>
  <si>
    <t>Elektromanyetik Alan Teorisi  (B)</t>
  </si>
  <si>
    <t>Doç.Dr. MUHAMMET HİLMİ NİŞANCI</t>
  </si>
  <si>
    <t>Elektromanyetik Alan Teorisi  (C)</t>
  </si>
  <si>
    <t>Analog Haberleşme</t>
  </si>
  <si>
    <t>Prof.Dr. AŞKIN DEMİRKOL</t>
  </si>
  <si>
    <t>Dijital Kontrol</t>
  </si>
  <si>
    <t>Prof.Dr. AYHAN ÖZDEMİR</t>
  </si>
  <si>
    <t>Elektrik Devreleri (A)</t>
  </si>
  <si>
    <t>Prof.Dr. MEHMET BAYRAK</t>
  </si>
  <si>
    <t>Elektrik Devreleri (B)</t>
  </si>
  <si>
    <t>Prof.Dr. YILMAZ UYAROĞLU</t>
  </si>
  <si>
    <t>Electrical Circuits (C)</t>
  </si>
  <si>
    <t>Dr.Öğr.Üyesi NÜKHET SAZAK</t>
  </si>
  <si>
    <t>Aydınlatma Tekniği</t>
  </si>
  <si>
    <t>Prof.Dr. CENK YAVUZ</t>
  </si>
  <si>
    <t>Yüksek Gerilim Tekniği</t>
  </si>
  <si>
    <t>Dr.Öğr.Üyesi TÜRKER FEDAİ ÇAVUŞ</t>
  </si>
  <si>
    <t>Ayrık Matematik (A)</t>
  </si>
  <si>
    <t>Ayrık Matematik (B)</t>
  </si>
  <si>
    <t>Sayısal İşaret İşleme</t>
  </si>
  <si>
    <t>Doç.Dr. GÖKÇEN ÇETİNEL</t>
  </si>
  <si>
    <t>Kompleks Değişkenler Teorisi (A)</t>
  </si>
  <si>
    <t>Kompleks Değişkenler Teorisi (B)</t>
  </si>
  <si>
    <t>Kimya A</t>
  </si>
  <si>
    <t>Prof.Dr. ARİF BARAN</t>
  </si>
  <si>
    <t>Kimya B</t>
  </si>
  <si>
    <t>Prof.Dr. UĞURSOY OLGUN</t>
  </si>
  <si>
    <t>İşaretler ve Sistemler (A)</t>
  </si>
  <si>
    <t>Prof.Dr. İRFAN YAZICI</t>
  </si>
  <si>
    <t>İşaretler ve Sistemler (B)</t>
  </si>
  <si>
    <t>Signals and Systems (C)</t>
  </si>
  <si>
    <t>Mikro lab</t>
  </si>
  <si>
    <t>00</t>
  </si>
  <si>
    <t>00.EÖ.FR.10</t>
  </si>
  <si>
    <t>10.01.2023
Salı</t>
  </si>
  <si>
    <t>09.01.2023
Pazartesi</t>
  </si>
  <si>
    <t>11.01.2023
Çarşamba</t>
  </si>
  <si>
    <t>12.01.2023
Perşembe</t>
  </si>
  <si>
    <t>13.01.2023
Cuma</t>
  </si>
  <si>
    <t>1. Hafta 9-13 Ocak 2023</t>
  </si>
  <si>
    <t>2. Hafta 16-19 Ocak 2023</t>
  </si>
  <si>
    <t>16.01.2023
Pazartesi</t>
  </si>
  <si>
    <t>17.01.2023
Salı</t>
  </si>
  <si>
    <t>18.01.2023
Çarşamba</t>
  </si>
  <si>
    <t>19.01.2023
Perşembe</t>
  </si>
  <si>
    <t>20.01.2023
Cuma</t>
  </si>
  <si>
    <t>Üniversite Ortak Seçmeli Dersler</t>
  </si>
  <si>
    <t>İlgili programa bakınız.</t>
  </si>
  <si>
    <t>Açıklama</t>
  </si>
  <si>
    <t xml:space="preserve"> (I. ve II. ÖĞRETİM) 2022-2023 ÖĞRETİM YILI GÜZ YARIYILI FİNAL SINAV PROGRAMI</t>
  </si>
  <si>
    <t>Sınıflar</t>
  </si>
  <si>
    <t>320x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</si>
</sst>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1"/>
      <color theme="1"/>
      <name val="Arial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sz val="11"/>
      <color rgb="FF000000"/>
      <name val="Cambria"/>
      <family val="1"/>
    </font>
    <font>
      <b/>
      <sz val="11"/>
      <name val="Cambria"/>
      <family val="1"/>
    </font>
    <font>
      <sz val="11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20" fontId="1" fillId="3" borderId="2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center" vertical="center"/>
    </xf>
    <xf numFmtId="1" fontId="1" fillId="3" borderId="2" xfId="0" applyNumberFormat="1" applyFont="1" applyFill="1" applyBorder="1" applyAlignment="1">
      <alignment horizontal="center" vertical="center"/>
    </xf>
    <xf numFmtId="1" fontId="5" fillId="3" borderId="2" xfId="0" applyNumberFormat="1" applyFont="1" applyFill="1" applyBorder="1" applyAlignment="1">
      <alignment horizontal="center" vertical="center"/>
    </xf>
    <xf numFmtId="20" fontId="1" fillId="4" borderId="2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center" vertical="center"/>
    </xf>
    <xf numFmtId="1" fontId="1" fillId="4" borderId="2" xfId="0" applyNumberFormat="1" applyFont="1" applyFill="1" applyBorder="1" applyAlignment="1">
      <alignment horizontal="center" vertical="center"/>
    </xf>
    <xf numFmtId="1" fontId="5" fillId="4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20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4" fontId="2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14" fontId="2" fillId="4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20" fontId="1" fillId="4" borderId="2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</cellXfs>
  <cellStyles count="1">
    <cellStyle name="Normal" xfId="0" builtinId="0"/>
  </cellStyles>
  <dxfs count="177"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95B3D7"/>
          <bgColor rgb="FF95B3D7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95B3D7"/>
          <bgColor rgb="FF95B3D7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95B3D7"/>
          <bgColor rgb="FF95B3D7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95B3D7"/>
          <bgColor rgb="FF95B3D7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95B3D7"/>
          <bgColor rgb="FF95B3D7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95B3D7"/>
          <bgColor rgb="FF95B3D7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95B3D7"/>
          <bgColor rgb="FF95B3D7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95B3D7"/>
          <bgColor rgb="FF95B3D7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95B3D7"/>
          <bgColor rgb="FF95B3D7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95B3D7"/>
          <bgColor rgb="FF95B3D7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95B3D7"/>
          <bgColor rgb="FF95B3D7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95B3D7"/>
          <bgColor rgb="FF95B3D7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95B3D7"/>
          <bgColor rgb="FF95B3D7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95B3D7"/>
          <bgColor rgb="FF95B3D7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95B3D7"/>
          <bgColor rgb="FF95B3D7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95B3D7"/>
          <bgColor rgb="FF95B3D7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95B3D7"/>
          <bgColor rgb="FF95B3D7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95B3D7"/>
          <bgColor rgb="FF95B3D7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95B3D7"/>
          <bgColor rgb="FF95B3D7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95B3D7"/>
          <bgColor rgb="FF95B3D7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95B3D7"/>
          <bgColor rgb="FF95B3D7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95B3D7"/>
          <bgColor rgb="FF95B3D7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95B3D7"/>
          <bgColor rgb="FF95B3D7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95B3D7"/>
          <bgColor rgb="FF95B3D7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95B3D7"/>
          <bgColor rgb="FF95B3D7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95B3D7"/>
          <bgColor rgb="FF95B3D7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95B3D7"/>
          <bgColor rgb="FF95B3D7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95B3D7"/>
          <bgColor rgb="FF95B3D7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95B3D7"/>
          <bgColor rgb="FF95B3D7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1">
    <tableStyle name="Vize_Sınav_Programı-style" pivot="0" count="3" xr9:uid="{00000000-0011-0000-FFFF-FFFF00000000}">
      <tableStyleElement type="headerRow" dxfId="176"/>
      <tableStyleElement type="firstRowStripe" dxfId="175"/>
      <tableStyleElement type="secondRowStripe" dxfId="17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4"/>
  <sheetViews>
    <sheetView tabSelected="1" zoomScaleNormal="100" workbookViewId="0">
      <selection activeCell="N28" sqref="N28"/>
    </sheetView>
  </sheetViews>
  <sheetFormatPr defaultColWidth="12.625" defaultRowHeight="14.25" x14ac:dyDescent="0.2"/>
  <cols>
    <col min="1" max="1" width="10.875" style="6" bestFit="1" customWidth="1"/>
    <col min="2" max="2" width="5.375" style="4" bestFit="1" customWidth="1"/>
    <col min="3" max="3" width="27.75" style="5" bestFit="1" customWidth="1"/>
    <col min="4" max="4" width="5.125" style="4" bestFit="1" customWidth="1"/>
    <col min="5" max="5" width="3.375" style="4" bestFit="1" customWidth="1"/>
    <col min="6" max="7" width="3.875" style="4" bestFit="1" customWidth="1"/>
    <col min="8" max="8" width="4.125" style="4" bestFit="1" customWidth="1"/>
    <col min="9" max="9" width="31.625" style="5" bestFit="1" customWidth="1"/>
    <col min="10" max="16" width="4.875" style="4" bestFit="1" customWidth="1"/>
    <col min="17" max="17" width="7.875" style="4" bestFit="1" customWidth="1"/>
    <col min="18" max="18" width="19.125" style="4" bestFit="1" customWidth="1"/>
    <col min="19" max="19" width="4" style="4" customWidth="1"/>
    <col min="20" max="20" width="5.125" style="4" bestFit="1" customWidth="1"/>
    <col min="21" max="21" width="4.5" style="4" bestFit="1" customWidth="1"/>
    <col min="22" max="22" width="8.625" style="4" customWidth="1"/>
    <col min="23" max="16384" width="12.625" style="4"/>
  </cols>
  <sheetData>
    <row r="1" spans="1:21" x14ac:dyDescent="0.2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T1" s="1" t="s">
        <v>10</v>
      </c>
      <c r="U1" s="1" t="s">
        <v>11</v>
      </c>
    </row>
    <row r="2" spans="1:21" x14ac:dyDescent="0.2">
      <c r="A2" s="21" t="s">
        <v>110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T2" s="2">
        <v>6201</v>
      </c>
      <c r="U2" s="2">
        <v>36</v>
      </c>
    </row>
    <row r="3" spans="1:21" x14ac:dyDescent="0.2">
      <c r="A3" s="21" t="s">
        <v>100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T3" s="2">
        <v>6202</v>
      </c>
      <c r="U3" s="2">
        <v>24</v>
      </c>
    </row>
    <row r="4" spans="1:21" x14ac:dyDescent="0.2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T4" s="2">
        <v>6203</v>
      </c>
      <c r="U4" s="2">
        <v>36</v>
      </c>
    </row>
    <row r="5" spans="1:21" x14ac:dyDescent="0.2">
      <c r="A5" s="21" t="s">
        <v>1</v>
      </c>
      <c r="B5" s="21" t="s">
        <v>2</v>
      </c>
      <c r="C5" s="21" t="s">
        <v>3</v>
      </c>
      <c r="D5" s="21" t="s">
        <v>4</v>
      </c>
      <c r="E5" s="21" t="s">
        <v>5</v>
      </c>
      <c r="F5" s="21" t="s">
        <v>6</v>
      </c>
      <c r="G5" s="21" t="s">
        <v>7</v>
      </c>
      <c r="H5" s="21" t="s">
        <v>8</v>
      </c>
      <c r="I5" s="21" t="s">
        <v>9</v>
      </c>
      <c r="J5" s="21" t="s">
        <v>111</v>
      </c>
      <c r="K5" s="21"/>
      <c r="L5" s="21"/>
      <c r="M5" s="21"/>
      <c r="N5" s="21"/>
      <c r="O5" s="21"/>
      <c r="P5" s="21"/>
      <c r="Q5" s="21"/>
      <c r="R5" s="29" t="s">
        <v>109</v>
      </c>
      <c r="T5" s="2">
        <v>6204</v>
      </c>
      <c r="U5" s="2">
        <v>36</v>
      </c>
    </row>
    <row r="6" spans="1:21" x14ac:dyDescent="0.2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30"/>
      <c r="T6" s="3">
        <v>6205</v>
      </c>
      <c r="U6" s="3">
        <v>43</v>
      </c>
    </row>
    <row r="7" spans="1:21" x14ac:dyDescent="0.2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31"/>
      <c r="T7" s="3">
        <v>6206</v>
      </c>
      <c r="U7" s="3">
        <v>45</v>
      </c>
    </row>
    <row r="8" spans="1:21" x14ac:dyDescent="0.2">
      <c r="A8" s="22" t="s">
        <v>96</v>
      </c>
      <c r="B8" s="7">
        <v>0.375</v>
      </c>
      <c r="C8" s="8" t="s">
        <v>56</v>
      </c>
      <c r="D8" s="9">
        <v>80</v>
      </c>
      <c r="E8" s="9">
        <v>7</v>
      </c>
      <c r="F8" s="9">
        <v>35</v>
      </c>
      <c r="G8" s="9">
        <v>35</v>
      </c>
      <c r="H8" s="9">
        <f t="shared" ref="H8:H13" si="0">SUM(F8:G8)</f>
        <v>70</v>
      </c>
      <c r="I8" s="8" t="s">
        <v>57</v>
      </c>
      <c r="J8" s="10">
        <v>6207</v>
      </c>
      <c r="K8" s="10">
        <v>6206</v>
      </c>
      <c r="L8" s="10"/>
      <c r="M8" s="10"/>
      <c r="N8" s="10"/>
      <c r="O8" s="10"/>
      <c r="P8" s="10"/>
      <c r="Q8" s="10"/>
      <c r="R8" s="9"/>
      <c r="T8" s="2">
        <v>6207</v>
      </c>
      <c r="U8" s="2">
        <v>45</v>
      </c>
    </row>
    <row r="9" spans="1:21" x14ac:dyDescent="0.2">
      <c r="A9" s="23"/>
      <c r="B9" s="7">
        <v>0.45833333333333331</v>
      </c>
      <c r="C9" s="8" t="s">
        <v>16</v>
      </c>
      <c r="D9" s="9"/>
      <c r="E9" s="9">
        <v>1</v>
      </c>
      <c r="F9" s="9">
        <v>75</v>
      </c>
      <c r="G9" s="9">
        <v>73</v>
      </c>
      <c r="H9" s="9">
        <f t="shared" si="0"/>
        <v>148</v>
      </c>
      <c r="I9" s="8" t="s">
        <v>17</v>
      </c>
      <c r="J9" s="10">
        <v>6207</v>
      </c>
      <c r="K9" s="10">
        <v>6205</v>
      </c>
      <c r="L9" s="10">
        <v>6202</v>
      </c>
      <c r="M9" s="10">
        <v>6201</v>
      </c>
      <c r="N9" s="10"/>
      <c r="O9" s="10"/>
      <c r="P9" s="10"/>
      <c r="Q9" s="10"/>
      <c r="R9" s="9"/>
      <c r="T9" s="2" t="s">
        <v>112</v>
      </c>
      <c r="U9" s="2">
        <v>50</v>
      </c>
    </row>
    <row r="10" spans="1:21" x14ac:dyDescent="0.2">
      <c r="A10" s="23"/>
      <c r="B10" s="7">
        <v>0.45833333333333331</v>
      </c>
      <c r="C10" s="8" t="s">
        <v>18</v>
      </c>
      <c r="D10" s="9"/>
      <c r="E10" s="9">
        <v>1</v>
      </c>
      <c r="F10" s="9">
        <v>77</v>
      </c>
      <c r="G10" s="9">
        <v>68</v>
      </c>
      <c r="H10" s="9">
        <f t="shared" si="0"/>
        <v>145</v>
      </c>
      <c r="I10" s="8" t="s">
        <v>19</v>
      </c>
      <c r="J10" s="10">
        <v>6206</v>
      </c>
      <c r="K10" s="10">
        <v>6204</v>
      </c>
      <c r="L10" s="10">
        <v>6203</v>
      </c>
      <c r="M10" s="11">
        <v>3207</v>
      </c>
      <c r="N10" s="10"/>
      <c r="O10" s="10"/>
      <c r="P10" s="10"/>
      <c r="Q10" s="10"/>
      <c r="R10" s="9"/>
      <c r="T10" s="2">
        <v>3202</v>
      </c>
      <c r="U10" s="2">
        <v>50</v>
      </c>
    </row>
    <row r="11" spans="1:21" x14ac:dyDescent="0.2">
      <c r="A11" s="23"/>
      <c r="B11" s="7">
        <v>0.54166666666666663</v>
      </c>
      <c r="C11" s="8" t="s">
        <v>12</v>
      </c>
      <c r="D11" s="9">
        <v>110</v>
      </c>
      <c r="E11" s="9">
        <v>3</v>
      </c>
      <c r="F11" s="9">
        <v>76</v>
      </c>
      <c r="G11" s="9">
        <v>84</v>
      </c>
      <c r="H11" s="9">
        <f t="shared" si="0"/>
        <v>160</v>
      </c>
      <c r="I11" s="8" t="s">
        <v>13</v>
      </c>
      <c r="J11" s="10">
        <v>6206</v>
      </c>
      <c r="K11" s="10">
        <v>6205</v>
      </c>
      <c r="L11" s="10">
        <v>6204</v>
      </c>
      <c r="M11" s="10">
        <v>6203</v>
      </c>
      <c r="N11" s="10"/>
      <c r="O11" s="10"/>
      <c r="P11" s="10"/>
      <c r="Q11" s="10"/>
      <c r="R11" s="9"/>
      <c r="T11" s="2">
        <v>3203</v>
      </c>
      <c r="U11" s="2">
        <v>50</v>
      </c>
    </row>
    <row r="12" spans="1:21" x14ac:dyDescent="0.2">
      <c r="A12" s="23"/>
      <c r="B12" s="7">
        <v>0.54166666666666663</v>
      </c>
      <c r="C12" s="8" t="s">
        <v>14</v>
      </c>
      <c r="D12" s="9">
        <v>110</v>
      </c>
      <c r="E12" s="9">
        <v>3</v>
      </c>
      <c r="F12" s="9">
        <v>87</v>
      </c>
      <c r="G12" s="9">
        <v>94</v>
      </c>
      <c r="H12" s="9">
        <f t="shared" si="0"/>
        <v>181</v>
      </c>
      <c r="I12" s="8" t="s">
        <v>15</v>
      </c>
      <c r="J12" s="10">
        <v>6207</v>
      </c>
      <c r="K12" s="10">
        <v>6202</v>
      </c>
      <c r="L12" s="10">
        <v>6201</v>
      </c>
      <c r="M12" s="11">
        <v>3204</v>
      </c>
      <c r="N12" s="11">
        <v>3207</v>
      </c>
      <c r="O12" s="10"/>
      <c r="P12" s="10"/>
      <c r="Q12" s="10"/>
      <c r="R12" s="9"/>
      <c r="T12" s="2">
        <v>3204</v>
      </c>
      <c r="U12" s="2">
        <v>50</v>
      </c>
    </row>
    <row r="13" spans="1:21" x14ac:dyDescent="0.2">
      <c r="A13" s="23"/>
      <c r="B13" s="7">
        <v>0.625</v>
      </c>
      <c r="C13" s="8" t="s">
        <v>43</v>
      </c>
      <c r="D13" s="9">
        <v>60</v>
      </c>
      <c r="E13" s="9">
        <v>5</v>
      </c>
      <c r="F13" s="9">
        <v>93</v>
      </c>
      <c r="G13" s="9">
        <v>63</v>
      </c>
      <c r="H13" s="9">
        <f t="shared" si="0"/>
        <v>156</v>
      </c>
      <c r="I13" s="8" t="s">
        <v>44</v>
      </c>
      <c r="J13" s="10">
        <v>6207</v>
      </c>
      <c r="K13" s="10">
        <v>6206</v>
      </c>
      <c r="L13" s="10">
        <v>6205</v>
      </c>
      <c r="M13" s="10">
        <v>6204</v>
      </c>
      <c r="N13" s="10"/>
      <c r="O13" s="10"/>
      <c r="P13" s="10"/>
      <c r="Q13" s="10"/>
      <c r="R13" s="9"/>
      <c r="T13" s="2">
        <v>3207</v>
      </c>
      <c r="U13" s="2">
        <v>30</v>
      </c>
    </row>
    <row r="14" spans="1:21" x14ac:dyDescent="0.2">
      <c r="A14" s="24" t="s">
        <v>95</v>
      </c>
      <c r="B14" s="26">
        <v>0.375</v>
      </c>
      <c r="C14" s="27" t="s">
        <v>107</v>
      </c>
      <c r="D14" s="28"/>
      <c r="E14" s="28"/>
      <c r="F14" s="28"/>
      <c r="G14" s="28"/>
      <c r="H14" s="28"/>
      <c r="I14" s="27"/>
      <c r="J14" s="28"/>
      <c r="K14" s="28"/>
      <c r="L14" s="28"/>
      <c r="M14" s="28"/>
      <c r="N14" s="28"/>
      <c r="O14" s="28"/>
      <c r="P14" s="28"/>
      <c r="Q14" s="28"/>
      <c r="R14" s="32" t="s">
        <v>108</v>
      </c>
      <c r="T14" s="2">
        <v>3208</v>
      </c>
      <c r="U14" s="2">
        <v>30</v>
      </c>
    </row>
    <row r="15" spans="1:21" x14ac:dyDescent="0.2">
      <c r="A15" s="25"/>
      <c r="B15" s="26"/>
      <c r="C15" s="27"/>
      <c r="D15" s="28"/>
      <c r="E15" s="28"/>
      <c r="F15" s="28"/>
      <c r="G15" s="28"/>
      <c r="H15" s="28"/>
      <c r="I15" s="27"/>
      <c r="J15" s="28"/>
      <c r="K15" s="28"/>
      <c r="L15" s="28"/>
      <c r="M15" s="28"/>
      <c r="N15" s="28"/>
      <c r="O15" s="28"/>
      <c r="P15" s="28"/>
      <c r="Q15" s="28"/>
      <c r="R15" s="33"/>
    </row>
    <row r="16" spans="1:21" x14ac:dyDescent="0.2">
      <c r="A16" s="22" t="s">
        <v>97</v>
      </c>
      <c r="B16" s="7">
        <v>0.375</v>
      </c>
      <c r="C16" s="8" t="s">
        <v>26</v>
      </c>
      <c r="D16" s="9">
        <v>60</v>
      </c>
      <c r="E16" s="9">
        <v>1</v>
      </c>
      <c r="F16" s="9">
        <v>66</v>
      </c>
      <c r="G16" s="9">
        <v>70</v>
      </c>
      <c r="H16" s="9">
        <f t="shared" ref="H16:H18" si="1">SUM(F16:G16)</f>
        <v>136</v>
      </c>
      <c r="I16" s="8" t="s">
        <v>20</v>
      </c>
      <c r="J16" s="10">
        <v>6207</v>
      </c>
      <c r="K16" s="10">
        <v>6206</v>
      </c>
      <c r="L16" s="10">
        <v>6205</v>
      </c>
      <c r="M16" s="10"/>
      <c r="N16" s="10"/>
      <c r="O16" s="10"/>
      <c r="P16" s="10"/>
      <c r="Q16" s="10"/>
      <c r="R16" s="9"/>
    </row>
    <row r="17" spans="1:18" x14ac:dyDescent="0.2">
      <c r="A17" s="23"/>
      <c r="B17" s="7">
        <v>0.375</v>
      </c>
      <c r="C17" s="8" t="s">
        <v>27</v>
      </c>
      <c r="D17" s="9">
        <v>60</v>
      </c>
      <c r="E17" s="9">
        <v>1</v>
      </c>
      <c r="F17" s="9">
        <v>68</v>
      </c>
      <c r="G17" s="9">
        <v>62</v>
      </c>
      <c r="H17" s="9">
        <f t="shared" si="1"/>
        <v>130</v>
      </c>
      <c r="I17" s="8" t="s">
        <v>28</v>
      </c>
      <c r="J17" s="10">
        <v>6204</v>
      </c>
      <c r="K17" s="10">
        <v>6203</v>
      </c>
      <c r="L17" s="10">
        <v>6202</v>
      </c>
      <c r="M17" s="10">
        <v>6201</v>
      </c>
      <c r="N17" s="10"/>
      <c r="O17" s="10"/>
      <c r="P17" s="10"/>
      <c r="Q17" s="10"/>
      <c r="R17" s="9"/>
    </row>
    <row r="18" spans="1:18" x14ac:dyDescent="0.2">
      <c r="A18" s="23"/>
      <c r="B18" s="7">
        <v>0.375</v>
      </c>
      <c r="C18" s="8" t="s">
        <v>29</v>
      </c>
      <c r="D18" s="9">
        <v>60</v>
      </c>
      <c r="E18" s="9">
        <v>1</v>
      </c>
      <c r="F18" s="9">
        <v>22</v>
      </c>
      <c r="G18" s="9">
        <v>14</v>
      </c>
      <c r="H18" s="9">
        <f t="shared" si="1"/>
        <v>36</v>
      </c>
      <c r="I18" s="8" t="s">
        <v>30</v>
      </c>
      <c r="J18" s="11">
        <v>3203</v>
      </c>
      <c r="K18" s="10"/>
      <c r="L18" s="10"/>
      <c r="M18" s="10"/>
      <c r="N18" s="10"/>
      <c r="O18" s="10"/>
      <c r="P18" s="10"/>
      <c r="Q18" s="10"/>
      <c r="R18" s="9"/>
    </row>
    <row r="19" spans="1:18" x14ac:dyDescent="0.2">
      <c r="A19" s="23"/>
      <c r="B19" s="7">
        <v>0.45833333333333331</v>
      </c>
      <c r="C19" s="8" t="s">
        <v>59</v>
      </c>
      <c r="D19" s="9">
        <v>90</v>
      </c>
      <c r="E19" s="9">
        <v>3</v>
      </c>
      <c r="F19" s="9">
        <v>54</v>
      </c>
      <c r="G19" s="9">
        <v>58</v>
      </c>
      <c r="H19" s="9">
        <f t="shared" ref="H19:H26" si="2">SUM(F19:G19)</f>
        <v>112</v>
      </c>
      <c r="I19" s="8" t="s">
        <v>60</v>
      </c>
      <c r="J19" s="10">
        <v>6206</v>
      </c>
      <c r="K19" s="10">
        <v>6205</v>
      </c>
      <c r="L19" s="10">
        <v>6202</v>
      </c>
      <c r="M19" s="10"/>
      <c r="N19" s="10"/>
      <c r="O19" s="10"/>
      <c r="P19" s="10"/>
      <c r="Q19" s="10"/>
      <c r="R19" s="9"/>
    </row>
    <row r="20" spans="1:18" x14ac:dyDescent="0.2">
      <c r="A20" s="23"/>
      <c r="B20" s="7">
        <v>0.45833333333333331</v>
      </c>
      <c r="C20" s="8" t="s">
        <v>61</v>
      </c>
      <c r="D20" s="9">
        <v>90</v>
      </c>
      <c r="E20" s="9">
        <v>3</v>
      </c>
      <c r="F20" s="9">
        <v>47</v>
      </c>
      <c r="G20" s="9">
        <v>57</v>
      </c>
      <c r="H20" s="9">
        <f t="shared" si="2"/>
        <v>104</v>
      </c>
      <c r="I20" s="8" t="s">
        <v>62</v>
      </c>
      <c r="J20" s="10">
        <v>6204</v>
      </c>
      <c r="K20" s="10">
        <v>6203</v>
      </c>
      <c r="L20" s="10">
        <v>6201</v>
      </c>
      <c r="M20" s="10"/>
      <c r="N20" s="10"/>
      <c r="O20" s="10"/>
      <c r="P20" s="10"/>
      <c r="Q20" s="10"/>
      <c r="R20" s="9"/>
    </row>
    <row r="21" spans="1:18" x14ac:dyDescent="0.2">
      <c r="A21" s="23"/>
      <c r="B21" s="7">
        <v>0.45833333333333331</v>
      </c>
      <c r="C21" s="8" t="s">
        <v>63</v>
      </c>
      <c r="D21" s="9">
        <v>90</v>
      </c>
      <c r="E21" s="9">
        <v>3</v>
      </c>
      <c r="F21" s="9">
        <v>59</v>
      </c>
      <c r="G21" s="9">
        <v>58</v>
      </c>
      <c r="H21" s="9">
        <f t="shared" si="2"/>
        <v>117</v>
      </c>
      <c r="I21" s="8" t="s">
        <v>49</v>
      </c>
      <c r="J21" s="10">
        <v>6207</v>
      </c>
      <c r="K21" s="11">
        <v>3203</v>
      </c>
      <c r="L21" s="11">
        <v>3207</v>
      </c>
      <c r="M21" s="10"/>
      <c r="N21" s="10"/>
      <c r="O21" s="10"/>
      <c r="P21" s="10"/>
      <c r="Q21" s="10"/>
      <c r="R21" s="9"/>
    </row>
    <row r="22" spans="1:18" x14ac:dyDescent="0.2">
      <c r="A22" s="23"/>
      <c r="B22" s="7">
        <v>0.54166666666666663</v>
      </c>
      <c r="C22" s="8" t="s">
        <v>40</v>
      </c>
      <c r="D22" s="9">
        <v>80</v>
      </c>
      <c r="E22" s="9">
        <v>7</v>
      </c>
      <c r="F22" s="9">
        <v>52</v>
      </c>
      <c r="G22" s="9">
        <v>46</v>
      </c>
      <c r="H22" s="9">
        <f t="shared" si="2"/>
        <v>98</v>
      </c>
      <c r="I22" s="8" t="s">
        <v>41</v>
      </c>
      <c r="J22" s="10">
        <v>6207</v>
      </c>
      <c r="K22" s="10">
        <v>6206</v>
      </c>
      <c r="L22" s="10">
        <v>6205</v>
      </c>
      <c r="M22" s="10"/>
      <c r="N22" s="10"/>
      <c r="O22" s="10"/>
      <c r="P22" s="10"/>
      <c r="Q22" s="10"/>
      <c r="R22" s="9"/>
    </row>
    <row r="23" spans="1:18" x14ac:dyDescent="0.2">
      <c r="A23" s="23"/>
      <c r="B23" s="7">
        <v>0.54166666666666663</v>
      </c>
      <c r="C23" s="8" t="s">
        <v>42</v>
      </c>
      <c r="D23" s="9">
        <v>80</v>
      </c>
      <c r="E23" s="9">
        <v>7</v>
      </c>
      <c r="F23" s="9">
        <v>1</v>
      </c>
      <c r="G23" s="9">
        <v>9</v>
      </c>
      <c r="H23" s="9">
        <f t="shared" si="2"/>
        <v>10</v>
      </c>
      <c r="I23" s="8" t="s">
        <v>34</v>
      </c>
      <c r="J23" s="10">
        <v>6204</v>
      </c>
      <c r="K23" s="10"/>
      <c r="L23" s="10"/>
      <c r="M23" s="10"/>
      <c r="N23" s="10"/>
      <c r="O23" s="10"/>
      <c r="P23" s="10"/>
      <c r="Q23" s="10"/>
      <c r="R23" s="9"/>
    </row>
    <row r="24" spans="1:18" x14ac:dyDescent="0.2">
      <c r="A24" s="24" t="s">
        <v>98</v>
      </c>
      <c r="B24" s="12">
        <v>0.375</v>
      </c>
      <c r="C24" s="13" t="s">
        <v>21</v>
      </c>
      <c r="D24" s="14">
        <v>80</v>
      </c>
      <c r="E24" s="14">
        <v>5</v>
      </c>
      <c r="F24" s="14">
        <v>65</v>
      </c>
      <c r="G24" s="14">
        <v>53</v>
      </c>
      <c r="H24" s="14">
        <f t="shared" si="2"/>
        <v>118</v>
      </c>
      <c r="I24" s="13" t="s">
        <v>22</v>
      </c>
      <c r="J24" s="15">
        <v>6207</v>
      </c>
      <c r="K24" s="15">
        <v>6206</v>
      </c>
      <c r="L24" s="15">
        <v>6201</v>
      </c>
      <c r="M24" s="15"/>
      <c r="N24" s="15"/>
      <c r="O24" s="15"/>
      <c r="P24" s="15"/>
      <c r="Q24" s="15"/>
      <c r="R24" s="14"/>
    </row>
    <row r="25" spans="1:18" x14ac:dyDescent="0.2">
      <c r="A25" s="25"/>
      <c r="B25" s="12">
        <v>0.375</v>
      </c>
      <c r="C25" s="13" t="s">
        <v>23</v>
      </c>
      <c r="D25" s="14">
        <v>80</v>
      </c>
      <c r="E25" s="14">
        <v>5</v>
      </c>
      <c r="F25" s="14">
        <v>58</v>
      </c>
      <c r="G25" s="14">
        <v>43</v>
      </c>
      <c r="H25" s="14">
        <f t="shared" si="2"/>
        <v>101</v>
      </c>
      <c r="I25" s="13" t="s">
        <v>22</v>
      </c>
      <c r="J25" s="15">
        <v>6205</v>
      </c>
      <c r="K25" s="15">
        <v>6204</v>
      </c>
      <c r="L25" s="15">
        <v>6203</v>
      </c>
      <c r="M25" s="15"/>
      <c r="N25" s="15"/>
      <c r="O25" s="15"/>
      <c r="P25" s="15"/>
      <c r="Q25" s="15"/>
      <c r="R25" s="14"/>
    </row>
    <row r="26" spans="1:18" x14ac:dyDescent="0.2">
      <c r="A26" s="25"/>
      <c r="B26" s="12">
        <v>0.45833333333333331</v>
      </c>
      <c r="C26" s="13" t="s">
        <v>24</v>
      </c>
      <c r="D26" s="14">
        <v>60</v>
      </c>
      <c r="E26" s="14">
        <v>7</v>
      </c>
      <c r="F26" s="14">
        <v>23</v>
      </c>
      <c r="G26" s="14">
        <v>23</v>
      </c>
      <c r="H26" s="14">
        <f t="shared" si="2"/>
        <v>46</v>
      </c>
      <c r="I26" s="13" t="s">
        <v>25</v>
      </c>
      <c r="J26" s="15">
        <v>6207</v>
      </c>
      <c r="K26" s="15"/>
      <c r="L26" s="15"/>
      <c r="M26" s="15"/>
      <c r="N26" s="15"/>
      <c r="O26" s="15"/>
      <c r="P26" s="15"/>
      <c r="Q26" s="15"/>
      <c r="R26" s="14"/>
    </row>
    <row r="27" spans="1:18" x14ac:dyDescent="0.2">
      <c r="A27" s="22" t="s">
        <v>99</v>
      </c>
      <c r="B27" s="7">
        <v>0.375</v>
      </c>
      <c r="C27" s="8" t="s">
        <v>68</v>
      </c>
      <c r="D27" s="9">
        <v>90</v>
      </c>
      <c r="E27" s="9">
        <v>3</v>
      </c>
      <c r="F27" s="9">
        <v>80</v>
      </c>
      <c r="G27" s="9">
        <v>69</v>
      </c>
      <c r="H27" s="9">
        <f t="shared" ref="H27:H32" si="3">SUM(F27:G27)</f>
        <v>149</v>
      </c>
      <c r="I27" s="8" t="s">
        <v>69</v>
      </c>
      <c r="J27" s="10">
        <v>6202</v>
      </c>
      <c r="K27" s="10">
        <v>6201</v>
      </c>
      <c r="L27" s="11">
        <v>3202</v>
      </c>
      <c r="M27" s="11">
        <v>3203</v>
      </c>
      <c r="N27" s="10"/>
      <c r="O27" s="10"/>
      <c r="P27" s="10"/>
      <c r="Q27" s="10"/>
      <c r="R27" s="9"/>
    </row>
    <row r="28" spans="1:18" x14ac:dyDescent="0.2">
      <c r="A28" s="22"/>
      <c r="B28" s="7">
        <v>0.375</v>
      </c>
      <c r="C28" s="8" t="s">
        <v>70</v>
      </c>
      <c r="D28" s="9">
        <v>90</v>
      </c>
      <c r="E28" s="9">
        <v>3</v>
      </c>
      <c r="F28" s="9">
        <v>84</v>
      </c>
      <c r="G28" s="9">
        <v>69</v>
      </c>
      <c r="H28" s="9">
        <f t="shared" si="3"/>
        <v>153</v>
      </c>
      <c r="I28" s="8" t="s">
        <v>71</v>
      </c>
      <c r="J28" s="10">
        <v>6206</v>
      </c>
      <c r="K28" s="10">
        <v>6205</v>
      </c>
      <c r="L28" s="10">
        <v>6204</v>
      </c>
      <c r="M28" s="10">
        <v>6203</v>
      </c>
      <c r="N28" s="9"/>
      <c r="O28" s="9"/>
      <c r="P28" s="9"/>
      <c r="Q28" s="9"/>
      <c r="R28" s="9"/>
    </row>
    <row r="29" spans="1:18" x14ac:dyDescent="0.2">
      <c r="A29" s="23"/>
      <c r="B29" s="7">
        <v>0.375</v>
      </c>
      <c r="C29" s="8" t="s">
        <v>72</v>
      </c>
      <c r="D29" s="9">
        <v>90</v>
      </c>
      <c r="E29" s="9">
        <v>3</v>
      </c>
      <c r="F29" s="9">
        <v>12</v>
      </c>
      <c r="G29" s="9">
        <v>32</v>
      </c>
      <c r="H29" s="9">
        <f t="shared" si="3"/>
        <v>44</v>
      </c>
      <c r="I29" s="8" t="s">
        <v>73</v>
      </c>
      <c r="J29" s="10">
        <v>6207</v>
      </c>
      <c r="K29" s="10"/>
      <c r="L29" s="10"/>
      <c r="M29" s="10"/>
      <c r="N29" s="10"/>
      <c r="O29" s="10"/>
      <c r="P29" s="10"/>
      <c r="Q29" s="10"/>
      <c r="R29" s="9"/>
    </row>
    <row r="30" spans="1:18" x14ac:dyDescent="0.2">
      <c r="A30" s="23"/>
      <c r="B30" s="7">
        <v>0.45833333333333331</v>
      </c>
      <c r="C30" s="8" t="s">
        <v>84</v>
      </c>
      <c r="D30" s="9"/>
      <c r="E30" s="9">
        <v>1</v>
      </c>
      <c r="F30" s="9">
        <v>74</v>
      </c>
      <c r="G30" s="9">
        <v>68</v>
      </c>
      <c r="H30" s="9">
        <f t="shared" si="3"/>
        <v>142</v>
      </c>
      <c r="I30" s="8" t="s">
        <v>85</v>
      </c>
      <c r="J30" s="10">
        <v>6207</v>
      </c>
      <c r="K30" s="10">
        <v>6206</v>
      </c>
      <c r="L30" s="10">
        <v>6205</v>
      </c>
      <c r="M30" s="10">
        <v>6204</v>
      </c>
      <c r="N30" s="10"/>
      <c r="O30" s="10"/>
      <c r="P30" s="10"/>
      <c r="Q30" s="10"/>
      <c r="R30" s="9"/>
    </row>
    <row r="31" spans="1:18" x14ac:dyDescent="0.2">
      <c r="A31" s="23"/>
      <c r="B31" s="7">
        <v>0.45833333333333331</v>
      </c>
      <c r="C31" s="8" t="s">
        <v>86</v>
      </c>
      <c r="D31" s="9"/>
      <c r="E31" s="9">
        <v>1</v>
      </c>
      <c r="F31" s="9">
        <v>73</v>
      </c>
      <c r="G31" s="9">
        <v>69</v>
      </c>
      <c r="H31" s="9">
        <f t="shared" si="3"/>
        <v>142</v>
      </c>
      <c r="I31" s="8" t="s">
        <v>87</v>
      </c>
      <c r="J31" s="10">
        <v>6203</v>
      </c>
      <c r="K31" s="10">
        <v>6202</v>
      </c>
      <c r="L31" s="10">
        <v>6201</v>
      </c>
      <c r="M31" s="11">
        <v>3204</v>
      </c>
      <c r="N31" s="10"/>
      <c r="O31" s="10"/>
      <c r="P31" s="10"/>
      <c r="Q31" s="10"/>
      <c r="R31" s="9"/>
    </row>
    <row r="32" spans="1:18" x14ac:dyDescent="0.2">
      <c r="A32" s="23"/>
      <c r="B32" s="7">
        <v>0.60416666666666663</v>
      </c>
      <c r="C32" s="8" t="s">
        <v>31</v>
      </c>
      <c r="D32" s="9">
        <v>90</v>
      </c>
      <c r="E32" s="9">
        <v>7</v>
      </c>
      <c r="F32" s="9">
        <v>25</v>
      </c>
      <c r="G32" s="9">
        <v>25</v>
      </c>
      <c r="H32" s="9">
        <f t="shared" si="3"/>
        <v>50</v>
      </c>
      <c r="I32" s="8" t="s">
        <v>32</v>
      </c>
      <c r="J32" s="10">
        <v>6207</v>
      </c>
      <c r="K32" s="10"/>
      <c r="L32" s="10"/>
      <c r="M32" s="10"/>
      <c r="N32" s="10"/>
      <c r="O32" s="10"/>
      <c r="P32" s="10"/>
      <c r="Q32" s="10"/>
      <c r="R32" s="9"/>
    </row>
    <row r="33" spans="1:21" x14ac:dyDescent="0.2">
      <c r="A33" s="21" t="s">
        <v>101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T33" s="1" t="s">
        <v>10</v>
      </c>
      <c r="U33" s="1" t="s">
        <v>11</v>
      </c>
    </row>
    <row r="34" spans="1:21" x14ac:dyDescent="0.2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T34" s="2">
        <v>6201</v>
      </c>
      <c r="U34" s="2">
        <v>36</v>
      </c>
    </row>
    <row r="35" spans="1:21" x14ac:dyDescent="0.2">
      <c r="A35" s="21" t="s">
        <v>1</v>
      </c>
      <c r="B35" s="21" t="s">
        <v>2</v>
      </c>
      <c r="C35" s="21" t="s">
        <v>3</v>
      </c>
      <c r="D35" s="21" t="s">
        <v>4</v>
      </c>
      <c r="E35" s="21" t="s">
        <v>5</v>
      </c>
      <c r="F35" s="21" t="s">
        <v>6</v>
      </c>
      <c r="G35" s="21" t="s">
        <v>7</v>
      </c>
      <c r="H35" s="21" t="s">
        <v>8</v>
      </c>
      <c r="I35" s="21" t="s">
        <v>9</v>
      </c>
      <c r="J35" s="21" t="s">
        <v>111</v>
      </c>
      <c r="K35" s="21"/>
      <c r="L35" s="21"/>
      <c r="M35" s="21"/>
      <c r="N35" s="21"/>
      <c r="O35" s="21"/>
      <c r="P35" s="21"/>
      <c r="Q35" s="21"/>
      <c r="R35" s="29" t="s">
        <v>109</v>
      </c>
      <c r="T35" s="2">
        <v>6202</v>
      </c>
      <c r="U35" s="2">
        <v>24</v>
      </c>
    </row>
    <row r="36" spans="1:21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30"/>
      <c r="T36" s="2">
        <v>6203</v>
      </c>
      <c r="U36" s="2">
        <v>36</v>
      </c>
    </row>
    <row r="37" spans="1:21" x14ac:dyDescent="0.2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31"/>
      <c r="T37" s="2">
        <v>6204</v>
      </c>
      <c r="U37" s="2">
        <v>36</v>
      </c>
    </row>
    <row r="38" spans="1:21" x14ac:dyDescent="0.2">
      <c r="A38" s="22" t="s">
        <v>102</v>
      </c>
      <c r="B38" s="7">
        <v>0.375</v>
      </c>
      <c r="C38" s="8" t="s">
        <v>33</v>
      </c>
      <c r="D38" s="9">
        <v>50</v>
      </c>
      <c r="E38" s="9">
        <v>3</v>
      </c>
      <c r="F38" s="9">
        <v>75</v>
      </c>
      <c r="G38" s="9">
        <v>86</v>
      </c>
      <c r="H38" s="9">
        <f>SUM(F38:G38)</f>
        <v>161</v>
      </c>
      <c r="I38" s="8" t="s">
        <v>34</v>
      </c>
      <c r="J38" s="10">
        <v>6207</v>
      </c>
      <c r="K38" s="10">
        <v>6206</v>
      </c>
      <c r="L38" s="10">
        <v>6205</v>
      </c>
      <c r="M38" s="10">
        <v>6204</v>
      </c>
      <c r="N38" s="10"/>
      <c r="O38" s="10"/>
      <c r="P38" s="10"/>
      <c r="Q38" s="10"/>
      <c r="R38" s="9"/>
      <c r="T38" s="3">
        <v>6205</v>
      </c>
      <c r="U38" s="3">
        <v>43</v>
      </c>
    </row>
    <row r="39" spans="1:21" x14ac:dyDescent="0.2">
      <c r="A39" s="22"/>
      <c r="B39" s="7">
        <v>0.375</v>
      </c>
      <c r="C39" s="8" t="s">
        <v>35</v>
      </c>
      <c r="D39" s="9">
        <v>50</v>
      </c>
      <c r="E39" s="9">
        <v>3</v>
      </c>
      <c r="F39" s="9">
        <v>78</v>
      </c>
      <c r="G39" s="9">
        <v>77</v>
      </c>
      <c r="H39" s="9">
        <f>SUM(F39:G39)</f>
        <v>155</v>
      </c>
      <c r="I39" s="8" t="s">
        <v>36</v>
      </c>
      <c r="J39" s="10">
        <v>6203</v>
      </c>
      <c r="K39" s="10">
        <v>6202</v>
      </c>
      <c r="L39" s="10">
        <v>6201</v>
      </c>
      <c r="M39" s="11">
        <v>3207</v>
      </c>
      <c r="N39" s="11">
        <v>3208</v>
      </c>
      <c r="O39" s="10"/>
      <c r="P39" s="10"/>
      <c r="Q39" s="10"/>
      <c r="R39" s="9"/>
      <c r="T39" s="3">
        <v>6206</v>
      </c>
      <c r="U39" s="3">
        <v>45</v>
      </c>
    </row>
    <row r="40" spans="1:21" x14ac:dyDescent="0.2">
      <c r="A40" s="23"/>
      <c r="B40" s="7">
        <v>0.45833333333333331</v>
      </c>
      <c r="C40" s="8" t="s">
        <v>52</v>
      </c>
      <c r="D40" s="9"/>
      <c r="E40" s="9">
        <v>1</v>
      </c>
      <c r="F40" s="9">
        <v>74</v>
      </c>
      <c r="G40" s="9">
        <v>67</v>
      </c>
      <c r="H40" s="9">
        <f t="shared" ref="H40:H43" si="4">SUM(F40:G40)</f>
        <v>141</v>
      </c>
      <c r="I40" s="8" t="s">
        <v>53</v>
      </c>
      <c r="J40" s="10">
        <v>6207</v>
      </c>
      <c r="K40" s="10">
        <v>6204</v>
      </c>
      <c r="L40" s="10">
        <v>6203</v>
      </c>
      <c r="M40" s="10">
        <v>6201</v>
      </c>
      <c r="N40" s="9"/>
      <c r="O40" s="10"/>
      <c r="P40" s="10"/>
      <c r="Q40" s="10"/>
      <c r="R40" s="9"/>
      <c r="T40" s="2">
        <v>6207</v>
      </c>
      <c r="U40" s="2">
        <v>45</v>
      </c>
    </row>
    <row r="41" spans="1:21" x14ac:dyDescent="0.2">
      <c r="A41" s="23"/>
      <c r="B41" s="7">
        <v>0.45833333333333331</v>
      </c>
      <c r="C41" s="8" t="s">
        <v>54</v>
      </c>
      <c r="D41" s="9"/>
      <c r="E41" s="9">
        <v>1</v>
      </c>
      <c r="F41" s="9">
        <v>85</v>
      </c>
      <c r="G41" s="9">
        <v>61</v>
      </c>
      <c r="H41" s="9">
        <f t="shared" si="4"/>
        <v>146</v>
      </c>
      <c r="I41" s="8" t="s">
        <v>55</v>
      </c>
      <c r="J41" s="10">
        <v>6206</v>
      </c>
      <c r="K41" s="10">
        <v>6205</v>
      </c>
      <c r="L41" s="10">
        <v>6202</v>
      </c>
      <c r="M41" s="11">
        <v>3207</v>
      </c>
      <c r="N41" s="9"/>
      <c r="O41" s="9"/>
      <c r="P41" s="9"/>
      <c r="Q41" s="10"/>
      <c r="R41" s="9"/>
      <c r="T41" s="2" t="s">
        <v>112</v>
      </c>
      <c r="U41" s="2">
        <v>50</v>
      </c>
    </row>
    <row r="42" spans="1:21" x14ac:dyDescent="0.2">
      <c r="A42" s="23"/>
      <c r="B42" s="7">
        <v>0.54166666666666663</v>
      </c>
      <c r="C42" s="8" t="s">
        <v>76</v>
      </c>
      <c r="D42" s="9">
        <v>90</v>
      </c>
      <c r="E42" s="9">
        <v>5</v>
      </c>
      <c r="F42" s="9">
        <v>65</v>
      </c>
      <c r="G42" s="9">
        <v>46</v>
      </c>
      <c r="H42" s="9">
        <f t="shared" si="4"/>
        <v>111</v>
      </c>
      <c r="I42" s="8" t="s">
        <v>77</v>
      </c>
      <c r="J42" s="10">
        <v>6205</v>
      </c>
      <c r="K42" s="10">
        <v>6203</v>
      </c>
      <c r="L42" s="10">
        <v>6201</v>
      </c>
      <c r="M42" s="10"/>
      <c r="N42" s="10"/>
      <c r="O42" s="10"/>
      <c r="P42" s="10"/>
      <c r="Q42" s="10"/>
      <c r="R42" s="9"/>
      <c r="T42" s="2">
        <v>3202</v>
      </c>
      <c r="U42" s="2">
        <v>50</v>
      </c>
    </row>
    <row r="43" spans="1:21" x14ac:dyDescent="0.2">
      <c r="A43" s="23"/>
      <c r="B43" s="7">
        <v>0.54166666666666663</v>
      </c>
      <c r="C43" s="8" t="s">
        <v>76</v>
      </c>
      <c r="D43" s="9">
        <v>90</v>
      </c>
      <c r="E43" s="9">
        <v>5</v>
      </c>
      <c r="F43" s="9">
        <v>52</v>
      </c>
      <c r="G43" s="9">
        <v>45</v>
      </c>
      <c r="H43" s="9">
        <f t="shared" si="4"/>
        <v>97</v>
      </c>
      <c r="I43" s="8" t="s">
        <v>38</v>
      </c>
      <c r="J43" s="10">
        <v>6207</v>
      </c>
      <c r="K43" s="10">
        <v>6206</v>
      </c>
      <c r="L43" s="10"/>
      <c r="M43" s="10"/>
      <c r="N43" s="10"/>
      <c r="O43" s="10"/>
      <c r="P43" s="10"/>
      <c r="Q43" s="10"/>
      <c r="R43" s="9"/>
      <c r="T43" s="2">
        <v>3203</v>
      </c>
      <c r="U43" s="2">
        <v>50</v>
      </c>
    </row>
    <row r="44" spans="1:21" x14ac:dyDescent="0.2">
      <c r="A44" s="23"/>
      <c r="B44" s="7">
        <v>0.625</v>
      </c>
      <c r="C44" s="8" t="s">
        <v>74</v>
      </c>
      <c r="D44" s="9">
        <v>80</v>
      </c>
      <c r="E44" s="9">
        <v>7</v>
      </c>
      <c r="F44" s="9">
        <v>48</v>
      </c>
      <c r="G44" s="9">
        <v>55</v>
      </c>
      <c r="H44" s="9">
        <f>SUM(F44:G44)</f>
        <v>103</v>
      </c>
      <c r="I44" s="8" t="s">
        <v>75</v>
      </c>
      <c r="J44" s="10">
        <v>6207</v>
      </c>
      <c r="K44" s="10">
        <v>6206</v>
      </c>
      <c r="L44" s="10">
        <v>6205</v>
      </c>
      <c r="M44" s="10"/>
      <c r="N44" s="10"/>
      <c r="O44" s="10"/>
      <c r="P44" s="10"/>
      <c r="Q44" s="10"/>
      <c r="R44" s="9"/>
      <c r="T44" s="2">
        <v>3204</v>
      </c>
      <c r="U44" s="2">
        <v>50</v>
      </c>
    </row>
    <row r="45" spans="1:21" x14ac:dyDescent="0.2">
      <c r="A45" s="24" t="s">
        <v>103</v>
      </c>
      <c r="B45" s="12">
        <v>0.375</v>
      </c>
      <c r="C45" s="13" t="s">
        <v>58</v>
      </c>
      <c r="D45" s="14">
        <v>80</v>
      </c>
      <c r="E45" s="14">
        <v>5</v>
      </c>
      <c r="F45" s="14">
        <v>189</v>
      </c>
      <c r="G45" s="14">
        <v>95</v>
      </c>
      <c r="H45" s="14">
        <f>SUM(F45:G45)</f>
        <v>284</v>
      </c>
      <c r="I45" s="13" t="s">
        <v>46</v>
      </c>
      <c r="J45" s="15">
        <v>6207</v>
      </c>
      <c r="K45" s="15">
        <v>6206</v>
      </c>
      <c r="L45" s="15">
        <v>6205</v>
      </c>
      <c r="M45" s="15">
        <v>6204</v>
      </c>
      <c r="N45" s="15">
        <v>6203</v>
      </c>
      <c r="O45" s="15">
        <v>6202</v>
      </c>
      <c r="P45" s="15">
        <v>6201</v>
      </c>
      <c r="Q45" s="15"/>
      <c r="R45" s="14"/>
      <c r="T45" s="2">
        <v>3207</v>
      </c>
      <c r="U45" s="2">
        <v>30</v>
      </c>
    </row>
    <row r="46" spans="1:21" x14ac:dyDescent="0.2">
      <c r="A46" s="25"/>
      <c r="B46" s="12">
        <v>0.45833333333333331</v>
      </c>
      <c r="C46" s="13" t="s">
        <v>50</v>
      </c>
      <c r="D46" s="14">
        <v>75</v>
      </c>
      <c r="E46" s="14">
        <v>7</v>
      </c>
      <c r="F46" s="14"/>
      <c r="G46" s="14">
        <v>26</v>
      </c>
      <c r="H46" s="14">
        <f>SUM(F46:G46)</f>
        <v>26</v>
      </c>
      <c r="I46" s="13" t="s">
        <v>30</v>
      </c>
      <c r="J46" s="15">
        <v>6207</v>
      </c>
      <c r="K46" s="15"/>
      <c r="L46" s="15"/>
      <c r="M46" s="15"/>
      <c r="N46" s="15"/>
      <c r="O46" s="15"/>
      <c r="P46" s="15"/>
      <c r="Q46" s="15"/>
      <c r="R46" s="14"/>
      <c r="T46" s="2">
        <v>3208</v>
      </c>
      <c r="U46" s="2">
        <v>30</v>
      </c>
    </row>
    <row r="47" spans="1:21" x14ac:dyDescent="0.2">
      <c r="A47" s="25"/>
      <c r="B47" s="12">
        <v>0.54166666666666663</v>
      </c>
      <c r="C47" s="13" t="s">
        <v>92</v>
      </c>
      <c r="D47" s="14">
        <v>90</v>
      </c>
      <c r="E47" s="14">
        <v>7</v>
      </c>
      <c r="F47" s="14">
        <v>18</v>
      </c>
      <c r="G47" s="14">
        <v>7</v>
      </c>
      <c r="H47" s="14">
        <f>SUM(F47:G47)</f>
        <v>25</v>
      </c>
      <c r="I47" s="13" t="s">
        <v>32</v>
      </c>
      <c r="J47" s="15">
        <v>6207</v>
      </c>
      <c r="K47" s="15"/>
      <c r="L47" s="15"/>
      <c r="M47" s="15"/>
      <c r="N47" s="15"/>
      <c r="O47" s="15"/>
      <c r="P47" s="15"/>
      <c r="Q47" s="15"/>
      <c r="R47" s="14"/>
    </row>
    <row r="48" spans="1:21" x14ac:dyDescent="0.2">
      <c r="A48" s="22" t="s">
        <v>104</v>
      </c>
      <c r="B48" s="7">
        <v>0.375</v>
      </c>
      <c r="C48" s="8" t="s">
        <v>78</v>
      </c>
      <c r="D48" s="9">
        <v>60</v>
      </c>
      <c r="E48" s="9">
        <v>1</v>
      </c>
      <c r="F48" s="9">
        <v>62</v>
      </c>
      <c r="G48" s="9">
        <v>68</v>
      </c>
      <c r="H48" s="9">
        <f t="shared" ref="H48:H53" si="5">SUM(F48:G48)</f>
        <v>130</v>
      </c>
      <c r="I48" s="8" t="s">
        <v>77</v>
      </c>
      <c r="J48" s="10">
        <v>6205</v>
      </c>
      <c r="K48" s="10">
        <v>6204</v>
      </c>
      <c r="L48" s="10">
        <v>6203</v>
      </c>
      <c r="M48" s="10">
        <v>6202</v>
      </c>
      <c r="N48" s="10"/>
      <c r="O48" s="10"/>
      <c r="P48" s="10"/>
      <c r="Q48" s="10"/>
      <c r="R48" s="9"/>
    </row>
    <row r="49" spans="1:18" x14ac:dyDescent="0.2">
      <c r="A49" s="23"/>
      <c r="B49" s="7">
        <v>0.375</v>
      </c>
      <c r="C49" s="8" t="s">
        <v>79</v>
      </c>
      <c r="D49" s="9">
        <v>60</v>
      </c>
      <c r="E49" s="9">
        <v>1</v>
      </c>
      <c r="F49" s="9">
        <v>65</v>
      </c>
      <c r="G49" s="9">
        <v>62</v>
      </c>
      <c r="H49" s="9">
        <f t="shared" si="5"/>
        <v>127</v>
      </c>
      <c r="I49" s="8" t="s">
        <v>36</v>
      </c>
      <c r="J49" s="10">
        <v>6207</v>
      </c>
      <c r="K49" s="10">
        <v>6206</v>
      </c>
      <c r="L49" s="10">
        <v>6201</v>
      </c>
      <c r="M49" s="10"/>
      <c r="N49" s="10"/>
      <c r="O49" s="10"/>
      <c r="P49" s="10"/>
      <c r="Q49" s="10"/>
      <c r="R49" s="9"/>
    </row>
    <row r="50" spans="1:18" x14ac:dyDescent="0.2">
      <c r="A50" s="23"/>
      <c r="B50" s="7">
        <v>0.45833333333333331</v>
      </c>
      <c r="C50" s="8" t="s">
        <v>47</v>
      </c>
      <c r="D50" s="9">
        <v>60</v>
      </c>
      <c r="E50" s="9">
        <v>3</v>
      </c>
      <c r="F50" s="9">
        <v>57</v>
      </c>
      <c r="G50" s="9">
        <v>70</v>
      </c>
      <c r="H50" s="9">
        <f t="shared" si="5"/>
        <v>127</v>
      </c>
      <c r="I50" s="8" t="s">
        <v>46</v>
      </c>
      <c r="J50" s="10">
        <v>6207</v>
      </c>
      <c r="K50" s="10">
        <v>6206</v>
      </c>
      <c r="L50" s="10">
        <v>6201</v>
      </c>
      <c r="M50" s="10"/>
      <c r="N50" s="10"/>
      <c r="O50" s="10"/>
      <c r="P50" s="10"/>
      <c r="Q50" s="10"/>
      <c r="R50" s="9"/>
    </row>
    <row r="51" spans="1:18" x14ac:dyDescent="0.2">
      <c r="A51" s="23"/>
      <c r="B51" s="7">
        <v>0.45833333333333331</v>
      </c>
      <c r="C51" s="8" t="s">
        <v>48</v>
      </c>
      <c r="D51" s="9">
        <v>60</v>
      </c>
      <c r="E51" s="9">
        <v>3</v>
      </c>
      <c r="F51" s="9">
        <v>64</v>
      </c>
      <c r="G51" s="9">
        <v>64</v>
      </c>
      <c r="H51" s="9">
        <f t="shared" si="5"/>
        <v>128</v>
      </c>
      <c r="I51" s="8" t="s">
        <v>49</v>
      </c>
      <c r="J51" s="10">
        <v>6205</v>
      </c>
      <c r="K51" s="10">
        <v>6204</v>
      </c>
      <c r="L51" s="10">
        <v>6203</v>
      </c>
      <c r="M51" s="10">
        <v>6202</v>
      </c>
      <c r="N51" s="10"/>
      <c r="O51" s="10"/>
      <c r="P51" s="10"/>
      <c r="Q51" s="10"/>
      <c r="R51" s="9"/>
    </row>
    <row r="52" spans="1:18" x14ac:dyDescent="0.2">
      <c r="A52" s="23"/>
      <c r="B52" s="7">
        <v>0.54166666666666663</v>
      </c>
      <c r="C52" s="8" t="s">
        <v>51</v>
      </c>
      <c r="D52" s="9">
        <v>75</v>
      </c>
      <c r="E52" s="9">
        <v>7</v>
      </c>
      <c r="F52" s="9">
        <v>29</v>
      </c>
      <c r="G52" s="9"/>
      <c r="H52" s="9">
        <f t="shared" si="5"/>
        <v>29</v>
      </c>
      <c r="I52" s="8" t="s">
        <v>22</v>
      </c>
      <c r="J52" s="10">
        <v>6207</v>
      </c>
      <c r="K52" s="10"/>
      <c r="L52" s="10"/>
      <c r="M52" s="10"/>
      <c r="N52" s="10"/>
      <c r="O52" s="10"/>
      <c r="P52" s="10"/>
      <c r="Q52" s="10"/>
      <c r="R52" s="9"/>
    </row>
    <row r="53" spans="1:18" x14ac:dyDescent="0.2">
      <c r="A53" s="23"/>
      <c r="B53" s="7">
        <v>0.625</v>
      </c>
      <c r="C53" s="8" t="s">
        <v>66</v>
      </c>
      <c r="D53" s="9">
        <v>90</v>
      </c>
      <c r="E53" s="9">
        <v>7</v>
      </c>
      <c r="F53" s="9">
        <v>35</v>
      </c>
      <c r="G53" s="9">
        <v>31</v>
      </c>
      <c r="H53" s="9">
        <f t="shared" si="5"/>
        <v>66</v>
      </c>
      <c r="I53" s="8" t="s">
        <v>67</v>
      </c>
      <c r="J53" s="10">
        <v>6207</v>
      </c>
      <c r="K53" s="10">
        <v>6201</v>
      </c>
      <c r="L53" s="10"/>
      <c r="M53" s="10"/>
      <c r="N53" s="10"/>
      <c r="O53" s="10"/>
      <c r="P53" s="10"/>
      <c r="Q53" s="10"/>
      <c r="R53" s="9"/>
    </row>
    <row r="54" spans="1:18" x14ac:dyDescent="0.2">
      <c r="A54" s="24" t="s">
        <v>105</v>
      </c>
      <c r="B54" s="12">
        <v>0.375</v>
      </c>
      <c r="C54" s="13" t="s">
        <v>88</v>
      </c>
      <c r="D54" s="14">
        <v>90</v>
      </c>
      <c r="E54" s="14">
        <v>5</v>
      </c>
      <c r="F54" s="14">
        <v>84</v>
      </c>
      <c r="G54" s="14">
        <v>58</v>
      </c>
      <c r="H54" s="14">
        <f t="shared" ref="H54:H63" si="6">SUM(F54:G54)</f>
        <v>142</v>
      </c>
      <c r="I54" s="13" t="s">
        <v>89</v>
      </c>
      <c r="J54" s="15">
        <v>6207</v>
      </c>
      <c r="K54" s="15">
        <v>6203</v>
      </c>
      <c r="L54" s="16">
        <v>3207</v>
      </c>
      <c r="M54" s="16">
        <v>3208</v>
      </c>
      <c r="N54" s="15"/>
      <c r="O54" s="15"/>
      <c r="P54" s="15"/>
      <c r="Q54" s="15"/>
      <c r="R54" s="14"/>
    </row>
    <row r="55" spans="1:18" x14ac:dyDescent="0.2">
      <c r="A55" s="25"/>
      <c r="B55" s="12">
        <v>0.375</v>
      </c>
      <c r="C55" s="13" t="s">
        <v>90</v>
      </c>
      <c r="D55" s="14">
        <v>90</v>
      </c>
      <c r="E55" s="14">
        <v>5</v>
      </c>
      <c r="F55" s="14">
        <v>77</v>
      </c>
      <c r="G55" s="14">
        <v>71</v>
      </c>
      <c r="H55" s="14">
        <f t="shared" si="6"/>
        <v>148</v>
      </c>
      <c r="I55" s="13" t="s">
        <v>81</v>
      </c>
      <c r="J55" s="15">
        <v>6206</v>
      </c>
      <c r="K55" s="15">
        <v>6205</v>
      </c>
      <c r="L55" s="14">
        <v>6204</v>
      </c>
      <c r="M55" s="14">
        <v>6201</v>
      </c>
      <c r="N55" s="14"/>
      <c r="O55" s="15"/>
      <c r="P55" s="14"/>
      <c r="Q55" s="14"/>
      <c r="R55" s="14"/>
    </row>
    <row r="56" spans="1:18" x14ac:dyDescent="0.2">
      <c r="A56" s="25"/>
      <c r="B56" s="12">
        <v>0.375</v>
      </c>
      <c r="C56" s="13" t="s">
        <v>91</v>
      </c>
      <c r="D56" s="14">
        <v>90</v>
      </c>
      <c r="E56" s="14">
        <v>5</v>
      </c>
      <c r="F56" s="14">
        <v>6</v>
      </c>
      <c r="G56" s="14">
        <v>14</v>
      </c>
      <c r="H56" s="14">
        <f t="shared" si="6"/>
        <v>20</v>
      </c>
      <c r="I56" s="13" t="s">
        <v>65</v>
      </c>
      <c r="J56" s="15">
        <v>6202</v>
      </c>
      <c r="K56" s="15"/>
      <c r="L56" s="15"/>
      <c r="M56" s="15"/>
      <c r="N56" s="15"/>
      <c r="O56" s="15"/>
      <c r="P56" s="15"/>
      <c r="Q56" s="15"/>
      <c r="R56" s="14"/>
    </row>
    <row r="57" spans="1:18" x14ac:dyDescent="0.2">
      <c r="A57" s="25"/>
      <c r="B57" s="12">
        <v>0.45833333333333331</v>
      </c>
      <c r="C57" s="13" t="s">
        <v>45</v>
      </c>
      <c r="D57" s="14">
        <v>80</v>
      </c>
      <c r="E57" s="14">
        <v>7</v>
      </c>
      <c r="F57" s="14">
        <v>21</v>
      </c>
      <c r="G57" s="14">
        <v>18</v>
      </c>
      <c r="H57" s="14">
        <f t="shared" si="6"/>
        <v>39</v>
      </c>
      <c r="I57" s="13" t="s">
        <v>46</v>
      </c>
      <c r="J57" s="15">
        <v>6207</v>
      </c>
      <c r="K57" s="15"/>
      <c r="L57" s="15"/>
      <c r="M57" s="15"/>
      <c r="N57" s="15"/>
      <c r="O57" s="15"/>
      <c r="P57" s="15"/>
      <c r="Q57" s="15"/>
      <c r="R57" s="14"/>
    </row>
    <row r="58" spans="1:18" x14ac:dyDescent="0.2">
      <c r="A58" s="25"/>
      <c r="B58" s="12">
        <v>0.54166666666666663</v>
      </c>
      <c r="C58" s="13" t="s">
        <v>80</v>
      </c>
      <c r="D58" s="14">
        <v>110</v>
      </c>
      <c r="E58" s="14">
        <v>7</v>
      </c>
      <c r="F58" s="14">
        <v>22</v>
      </c>
      <c r="G58" s="14">
        <v>12</v>
      </c>
      <c r="H58" s="14">
        <f t="shared" si="6"/>
        <v>34</v>
      </c>
      <c r="I58" s="13" t="s">
        <v>81</v>
      </c>
      <c r="J58" s="15">
        <v>6207</v>
      </c>
      <c r="K58" s="15"/>
      <c r="L58" s="15"/>
      <c r="M58" s="15"/>
      <c r="N58" s="15"/>
      <c r="O58" s="15"/>
      <c r="P58" s="15"/>
      <c r="Q58" s="15"/>
      <c r="R58" s="14"/>
    </row>
    <row r="59" spans="1:18" x14ac:dyDescent="0.2">
      <c r="A59" s="22" t="s">
        <v>106</v>
      </c>
      <c r="B59" s="7">
        <v>0.375</v>
      </c>
      <c r="C59" s="8" t="s">
        <v>37</v>
      </c>
      <c r="D59" s="9">
        <v>60</v>
      </c>
      <c r="E59" s="9">
        <v>1</v>
      </c>
      <c r="F59" s="9">
        <v>87</v>
      </c>
      <c r="G59" s="9">
        <v>75</v>
      </c>
      <c r="H59" s="9">
        <f t="shared" si="6"/>
        <v>162</v>
      </c>
      <c r="I59" s="8" t="s">
        <v>38</v>
      </c>
      <c r="J59" s="10">
        <v>6207</v>
      </c>
      <c r="K59" s="10">
        <v>6206</v>
      </c>
      <c r="L59" s="10">
        <v>6205</v>
      </c>
      <c r="M59" s="10">
        <v>6204</v>
      </c>
      <c r="N59" s="10"/>
      <c r="O59" s="10"/>
      <c r="P59" s="10"/>
      <c r="Q59" s="10"/>
      <c r="R59" s="9"/>
    </row>
    <row r="60" spans="1:18" x14ac:dyDescent="0.2">
      <c r="A60" s="23"/>
      <c r="B60" s="7">
        <v>0.375</v>
      </c>
      <c r="C60" s="8" t="s">
        <v>39</v>
      </c>
      <c r="D60" s="9">
        <v>60</v>
      </c>
      <c r="E60" s="9">
        <v>1</v>
      </c>
      <c r="F60" s="9">
        <v>98</v>
      </c>
      <c r="G60" s="9">
        <v>66</v>
      </c>
      <c r="H60" s="9">
        <f t="shared" si="6"/>
        <v>164</v>
      </c>
      <c r="I60" s="8" t="s">
        <v>28</v>
      </c>
      <c r="J60" s="10">
        <v>6203</v>
      </c>
      <c r="K60" s="10">
        <v>6201</v>
      </c>
      <c r="L60" s="11">
        <v>3202</v>
      </c>
      <c r="M60" s="11">
        <v>3203</v>
      </c>
      <c r="N60" s="9"/>
      <c r="O60" s="10"/>
      <c r="P60" s="10"/>
      <c r="Q60" s="10"/>
      <c r="R60" s="9"/>
    </row>
    <row r="61" spans="1:18" x14ac:dyDescent="0.2">
      <c r="A61" s="23"/>
      <c r="B61" s="7">
        <v>0.45833333333333331</v>
      </c>
      <c r="C61" s="8" t="s">
        <v>82</v>
      </c>
      <c r="D61" s="9">
        <v>90</v>
      </c>
      <c r="E61" s="9">
        <v>3</v>
      </c>
      <c r="F61" s="9">
        <v>76</v>
      </c>
      <c r="G61" s="9">
        <v>82</v>
      </c>
      <c r="H61" s="9">
        <f t="shared" si="6"/>
        <v>158</v>
      </c>
      <c r="I61" s="8" t="s">
        <v>36</v>
      </c>
      <c r="J61" s="10">
        <v>6207</v>
      </c>
      <c r="K61" s="10">
        <v>6206</v>
      </c>
      <c r="L61" s="10">
        <v>6205</v>
      </c>
      <c r="M61" s="10">
        <v>6204</v>
      </c>
      <c r="N61" s="9"/>
      <c r="O61" s="10"/>
      <c r="P61" s="10"/>
      <c r="Q61" s="10"/>
      <c r="R61" s="9"/>
    </row>
    <row r="62" spans="1:18" x14ac:dyDescent="0.2">
      <c r="A62" s="23"/>
      <c r="B62" s="7">
        <v>0.45833333333333331</v>
      </c>
      <c r="C62" s="8" t="s">
        <v>83</v>
      </c>
      <c r="D62" s="9">
        <v>90</v>
      </c>
      <c r="E62" s="9">
        <v>3</v>
      </c>
      <c r="F62" s="9">
        <v>85</v>
      </c>
      <c r="G62" s="9">
        <v>87</v>
      </c>
      <c r="H62" s="9">
        <f t="shared" si="6"/>
        <v>172</v>
      </c>
      <c r="I62" s="8" t="s">
        <v>44</v>
      </c>
      <c r="J62" s="10">
        <v>6203</v>
      </c>
      <c r="K62" s="10">
        <v>6201</v>
      </c>
      <c r="L62" s="11">
        <v>3202</v>
      </c>
      <c r="M62" s="11">
        <v>3207</v>
      </c>
      <c r="N62" s="9"/>
      <c r="O62" s="9"/>
      <c r="P62" s="9"/>
      <c r="Q62" s="9"/>
      <c r="R62" s="9"/>
    </row>
    <row r="63" spans="1:18" x14ac:dyDescent="0.2">
      <c r="A63" s="23"/>
      <c r="B63" s="7">
        <v>0.60416666666666663</v>
      </c>
      <c r="C63" s="8" t="s">
        <v>64</v>
      </c>
      <c r="D63" s="9">
        <v>50</v>
      </c>
      <c r="E63" s="9">
        <v>7</v>
      </c>
      <c r="F63" s="9">
        <v>25</v>
      </c>
      <c r="G63" s="9">
        <v>19</v>
      </c>
      <c r="H63" s="9">
        <f t="shared" si="6"/>
        <v>44</v>
      </c>
      <c r="I63" s="8" t="s">
        <v>65</v>
      </c>
      <c r="J63" s="10">
        <v>6207</v>
      </c>
      <c r="K63" s="10"/>
      <c r="L63" s="10"/>
      <c r="M63" s="10"/>
      <c r="N63" s="10"/>
      <c r="O63" s="10"/>
      <c r="P63" s="10"/>
      <c r="Q63" s="10"/>
      <c r="R63" s="9"/>
    </row>
    <row r="64" spans="1:18" x14ac:dyDescent="0.2">
      <c r="A64" s="17" t="s">
        <v>93</v>
      </c>
      <c r="B64" s="18"/>
      <c r="C64" s="19"/>
      <c r="D64" s="20"/>
      <c r="E64" s="20"/>
      <c r="F64" s="20"/>
      <c r="G64" s="20"/>
      <c r="H64" s="20"/>
      <c r="I64" s="19"/>
      <c r="J64" s="20"/>
      <c r="K64" s="20"/>
      <c r="L64" s="20"/>
      <c r="M64" s="20"/>
      <c r="N64" s="20"/>
      <c r="O64" s="20"/>
      <c r="P64" s="20"/>
      <c r="Q64" s="20"/>
      <c r="R64" s="20" t="s">
        <v>94</v>
      </c>
    </row>
  </sheetData>
  <sortState xmlns:xlrd2="http://schemas.microsoft.com/office/spreadsheetml/2017/richdata2" ref="T10:U14">
    <sortCondition ref="T9:T14"/>
  </sortState>
  <mergeCells count="46">
    <mergeCell ref="A1:R1"/>
    <mergeCell ref="A2:R2"/>
    <mergeCell ref="A8:A13"/>
    <mergeCell ref="A14:A15"/>
    <mergeCell ref="F5:F7"/>
    <mergeCell ref="J5:Q7"/>
    <mergeCell ref="R5:R7"/>
    <mergeCell ref="I14:I15"/>
    <mergeCell ref="D14:D15"/>
    <mergeCell ref="E14:E15"/>
    <mergeCell ref="F14:F15"/>
    <mergeCell ref="G14:G15"/>
    <mergeCell ref="H5:H7"/>
    <mergeCell ref="A16:A23"/>
    <mergeCell ref="A24:A26"/>
    <mergeCell ref="R14:R15"/>
    <mergeCell ref="A27:A32"/>
    <mergeCell ref="R35:R37"/>
    <mergeCell ref="A33:R34"/>
    <mergeCell ref="J14:Q15"/>
    <mergeCell ref="J35:Q37"/>
    <mergeCell ref="A3:R4"/>
    <mergeCell ref="B14:B15"/>
    <mergeCell ref="C14:C15"/>
    <mergeCell ref="E5:E7"/>
    <mergeCell ref="D5:D7"/>
    <mergeCell ref="C5:C7"/>
    <mergeCell ref="B5:B7"/>
    <mergeCell ref="A5:A7"/>
    <mergeCell ref="I5:I7"/>
    <mergeCell ref="H14:H15"/>
    <mergeCell ref="G5:G7"/>
    <mergeCell ref="E35:E37"/>
    <mergeCell ref="D35:D37"/>
    <mergeCell ref="A38:A44"/>
    <mergeCell ref="A45:A47"/>
    <mergeCell ref="A48:A53"/>
    <mergeCell ref="A54:A58"/>
    <mergeCell ref="A59:A63"/>
    <mergeCell ref="I35:I37"/>
    <mergeCell ref="H35:H37"/>
    <mergeCell ref="G35:G37"/>
    <mergeCell ref="F35:F37"/>
    <mergeCell ref="C35:C37"/>
    <mergeCell ref="B35:B37"/>
    <mergeCell ref="A35:A37"/>
  </mergeCells>
  <conditionalFormatting sqref="E1:E2 E35 E5 E14 E27:E29 E64:E937 E38:E39 E19:E23">
    <cfRule type="cellIs" dxfId="173" priority="199" operator="equal">
      <formula>1</formula>
    </cfRule>
  </conditionalFormatting>
  <conditionalFormatting sqref="E1:E2 E35 E5 E14 E27:E29 E64:E937 E38:E39 E19:E23">
    <cfRule type="cellIs" dxfId="172" priority="200" operator="equal">
      <formula>7</formula>
    </cfRule>
  </conditionalFormatting>
  <conditionalFormatting sqref="E1:E2 E35 E5 E14 E27:E29 E64:E937 E38:E39 E19:E23">
    <cfRule type="cellIs" dxfId="171" priority="201" operator="equal">
      <formula>7</formula>
    </cfRule>
  </conditionalFormatting>
  <conditionalFormatting sqref="E1:E2 E35 E5 E14 E27:E29 E64:E937 E38:E39 E19:E23">
    <cfRule type="cellIs" dxfId="170" priority="202" operator="equal">
      <formula>5</formula>
    </cfRule>
  </conditionalFormatting>
  <conditionalFormatting sqref="E1:E2 E35 E5 E14 E27:E29 E64:E937 E38:E39 E19:E23">
    <cfRule type="cellIs" dxfId="169" priority="203" operator="equal">
      <formula>4</formula>
    </cfRule>
  </conditionalFormatting>
  <conditionalFormatting sqref="E1:E2 E35 E5 E14 E27:E29 E64:E937 E38:E39 E19:E23">
    <cfRule type="cellIs" dxfId="168" priority="204" operator="equal">
      <formula>3</formula>
    </cfRule>
  </conditionalFormatting>
  <conditionalFormatting sqref="E9:E10">
    <cfRule type="cellIs" dxfId="167" priority="187" operator="equal">
      <formula>1</formula>
    </cfRule>
  </conditionalFormatting>
  <conditionalFormatting sqref="E9:E10">
    <cfRule type="cellIs" dxfId="166" priority="188" operator="equal">
      <formula>7</formula>
    </cfRule>
  </conditionalFormatting>
  <conditionalFormatting sqref="E9:E10">
    <cfRule type="cellIs" dxfId="165" priority="189" operator="equal">
      <formula>7</formula>
    </cfRule>
  </conditionalFormatting>
  <conditionalFormatting sqref="E9:E10">
    <cfRule type="cellIs" dxfId="164" priority="190" operator="equal">
      <formula>5</formula>
    </cfRule>
  </conditionalFormatting>
  <conditionalFormatting sqref="E9:E10">
    <cfRule type="cellIs" dxfId="163" priority="191" operator="equal">
      <formula>4</formula>
    </cfRule>
  </conditionalFormatting>
  <conditionalFormatting sqref="E9:E10">
    <cfRule type="cellIs" dxfId="162" priority="192" operator="equal">
      <formula>3</formula>
    </cfRule>
  </conditionalFormatting>
  <conditionalFormatting sqref="E30:E31">
    <cfRule type="cellIs" dxfId="161" priority="181" operator="equal">
      <formula>1</formula>
    </cfRule>
  </conditionalFormatting>
  <conditionalFormatting sqref="E30:E31">
    <cfRule type="cellIs" dxfId="160" priority="182" operator="equal">
      <formula>7</formula>
    </cfRule>
  </conditionalFormatting>
  <conditionalFormatting sqref="E30:E31">
    <cfRule type="cellIs" dxfId="159" priority="183" operator="equal">
      <formula>7</formula>
    </cfRule>
  </conditionalFormatting>
  <conditionalFormatting sqref="E30:E31">
    <cfRule type="cellIs" dxfId="158" priority="184" operator="equal">
      <formula>5</formula>
    </cfRule>
  </conditionalFormatting>
  <conditionalFormatting sqref="E30:E31">
    <cfRule type="cellIs" dxfId="157" priority="185" operator="equal">
      <formula>4</formula>
    </cfRule>
  </conditionalFormatting>
  <conditionalFormatting sqref="E30:E31">
    <cfRule type="cellIs" dxfId="156" priority="186" operator="equal">
      <formula>3</formula>
    </cfRule>
  </conditionalFormatting>
  <conditionalFormatting sqref="E40:E41">
    <cfRule type="cellIs" dxfId="155" priority="175" operator="equal">
      <formula>1</formula>
    </cfRule>
  </conditionalFormatting>
  <conditionalFormatting sqref="E40:E41">
    <cfRule type="cellIs" dxfId="154" priority="176" operator="equal">
      <formula>7</formula>
    </cfRule>
  </conditionalFormatting>
  <conditionalFormatting sqref="E40:E41">
    <cfRule type="cellIs" dxfId="153" priority="177" operator="equal">
      <formula>7</formula>
    </cfRule>
  </conditionalFormatting>
  <conditionalFormatting sqref="E40:E41">
    <cfRule type="cellIs" dxfId="152" priority="178" operator="equal">
      <formula>5</formula>
    </cfRule>
  </conditionalFormatting>
  <conditionalFormatting sqref="E40:E41">
    <cfRule type="cellIs" dxfId="151" priority="179" operator="equal">
      <formula>4</formula>
    </cfRule>
  </conditionalFormatting>
  <conditionalFormatting sqref="E40:E41">
    <cfRule type="cellIs" dxfId="150" priority="180" operator="equal">
      <formula>3</formula>
    </cfRule>
  </conditionalFormatting>
  <conditionalFormatting sqref="E8">
    <cfRule type="cellIs" dxfId="149" priority="169" operator="equal">
      <formula>1</formula>
    </cfRule>
  </conditionalFormatting>
  <conditionalFormatting sqref="E8">
    <cfRule type="cellIs" dxfId="148" priority="170" operator="equal">
      <formula>7</formula>
    </cfRule>
  </conditionalFormatting>
  <conditionalFormatting sqref="E8">
    <cfRule type="cellIs" dxfId="147" priority="171" operator="equal">
      <formula>7</formula>
    </cfRule>
  </conditionalFormatting>
  <conditionalFormatting sqref="E8">
    <cfRule type="cellIs" dxfId="146" priority="172" operator="equal">
      <formula>5</formula>
    </cfRule>
  </conditionalFormatting>
  <conditionalFormatting sqref="E8">
    <cfRule type="cellIs" dxfId="145" priority="173" operator="equal">
      <formula>4</formula>
    </cfRule>
  </conditionalFormatting>
  <conditionalFormatting sqref="E8">
    <cfRule type="cellIs" dxfId="144" priority="174" operator="equal">
      <formula>3</formula>
    </cfRule>
  </conditionalFormatting>
  <conditionalFormatting sqref="E16:E18">
    <cfRule type="cellIs" dxfId="143" priority="163" operator="equal">
      <formula>1</formula>
    </cfRule>
  </conditionalFormatting>
  <conditionalFormatting sqref="E16:E18">
    <cfRule type="cellIs" dxfId="142" priority="164" operator="equal">
      <formula>7</formula>
    </cfRule>
  </conditionalFormatting>
  <conditionalFormatting sqref="E16:E18">
    <cfRule type="cellIs" dxfId="141" priority="165" operator="equal">
      <formula>7</formula>
    </cfRule>
  </conditionalFormatting>
  <conditionalFormatting sqref="E16:E18">
    <cfRule type="cellIs" dxfId="140" priority="166" operator="equal">
      <formula>5</formula>
    </cfRule>
  </conditionalFormatting>
  <conditionalFormatting sqref="E16:E18">
    <cfRule type="cellIs" dxfId="139" priority="167" operator="equal">
      <formula>4</formula>
    </cfRule>
  </conditionalFormatting>
  <conditionalFormatting sqref="E16:E18">
    <cfRule type="cellIs" dxfId="138" priority="168" operator="equal">
      <formula>3</formula>
    </cfRule>
  </conditionalFormatting>
  <conditionalFormatting sqref="E48:E49">
    <cfRule type="cellIs" dxfId="137" priority="157" operator="equal">
      <formula>1</formula>
    </cfRule>
  </conditionalFormatting>
  <conditionalFormatting sqref="E48:E49">
    <cfRule type="cellIs" dxfId="136" priority="158" operator="equal">
      <formula>7</formula>
    </cfRule>
  </conditionalFormatting>
  <conditionalFormatting sqref="E48:E49">
    <cfRule type="cellIs" dxfId="135" priority="159" operator="equal">
      <formula>7</formula>
    </cfRule>
  </conditionalFormatting>
  <conditionalFormatting sqref="E48:E49">
    <cfRule type="cellIs" dxfId="134" priority="160" operator="equal">
      <formula>5</formula>
    </cfRule>
  </conditionalFormatting>
  <conditionalFormatting sqref="E48:E49">
    <cfRule type="cellIs" dxfId="133" priority="161" operator="equal">
      <formula>4</formula>
    </cfRule>
  </conditionalFormatting>
  <conditionalFormatting sqref="E48:E49">
    <cfRule type="cellIs" dxfId="132" priority="162" operator="equal">
      <formula>3</formula>
    </cfRule>
  </conditionalFormatting>
  <conditionalFormatting sqref="E59:E60">
    <cfRule type="cellIs" dxfId="131" priority="145" operator="equal">
      <formula>1</formula>
    </cfRule>
  </conditionalFormatting>
  <conditionalFormatting sqref="E59:E60">
    <cfRule type="cellIs" dxfId="130" priority="146" operator="equal">
      <formula>7</formula>
    </cfRule>
  </conditionalFormatting>
  <conditionalFormatting sqref="E59:E60">
    <cfRule type="cellIs" dxfId="129" priority="147" operator="equal">
      <formula>7</formula>
    </cfRule>
  </conditionalFormatting>
  <conditionalFormatting sqref="E59:E60">
    <cfRule type="cellIs" dxfId="128" priority="148" operator="equal">
      <formula>5</formula>
    </cfRule>
  </conditionalFormatting>
  <conditionalFormatting sqref="E59:E60">
    <cfRule type="cellIs" dxfId="127" priority="149" operator="equal">
      <formula>4</formula>
    </cfRule>
  </conditionalFormatting>
  <conditionalFormatting sqref="E59:E60">
    <cfRule type="cellIs" dxfId="126" priority="150" operator="equal">
      <formula>3</formula>
    </cfRule>
  </conditionalFormatting>
  <conditionalFormatting sqref="E11:E12">
    <cfRule type="cellIs" dxfId="125" priority="133" operator="equal">
      <formula>1</formula>
    </cfRule>
  </conditionalFormatting>
  <conditionalFormatting sqref="E11:E12">
    <cfRule type="cellIs" dxfId="124" priority="134" operator="equal">
      <formula>7</formula>
    </cfRule>
  </conditionalFormatting>
  <conditionalFormatting sqref="E11:E12">
    <cfRule type="cellIs" dxfId="123" priority="135" operator="equal">
      <formula>7</formula>
    </cfRule>
  </conditionalFormatting>
  <conditionalFormatting sqref="E11:E12">
    <cfRule type="cellIs" dxfId="122" priority="136" operator="equal">
      <formula>5</formula>
    </cfRule>
  </conditionalFormatting>
  <conditionalFormatting sqref="E11:E12">
    <cfRule type="cellIs" dxfId="121" priority="137" operator="equal">
      <formula>4</formula>
    </cfRule>
  </conditionalFormatting>
  <conditionalFormatting sqref="E11:E12">
    <cfRule type="cellIs" dxfId="120" priority="138" operator="equal">
      <formula>3</formula>
    </cfRule>
  </conditionalFormatting>
  <conditionalFormatting sqref="C11">
    <cfRule type="cellIs" dxfId="119" priority="139" operator="equal">
      <formula>7</formula>
    </cfRule>
  </conditionalFormatting>
  <conditionalFormatting sqref="C11">
    <cfRule type="cellIs" dxfId="118" priority="140" operator="equal">
      <formula>7</formula>
    </cfRule>
  </conditionalFormatting>
  <conditionalFormatting sqref="C11">
    <cfRule type="cellIs" dxfId="117" priority="141" operator="equal">
      <formula>5</formula>
    </cfRule>
  </conditionalFormatting>
  <conditionalFormatting sqref="C11">
    <cfRule type="cellIs" dxfId="116" priority="142" operator="equal">
      <formula>4</formula>
    </cfRule>
  </conditionalFormatting>
  <conditionalFormatting sqref="C11">
    <cfRule type="cellIs" dxfId="115" priority="143" operator="equal">
      <formula>3</formula>
    </cfRule>
  </conditionalFormatting>
  <conditionalFormatting sqref="C11">
    <cfRule type="cellIs" dxfId="114" priority="144" operator="equal">
      <formula>1</formula>
    </cfRule>
  </conditionalFormatting>
  <conditionalFormatting sqref="E27:E29">
    <cfRule type="cellIs" dxfId="113" priority="121" operator="equal">
      <formula>1</formula>
    </cfRule>
  </conditionalFormatting>
  <conditionalFormatting sqref="E27:E29">
    <cfRule type="cellIs" dxfId="112" priority="122" operator="equal">
      <formula>7</formula>
    </cfRule>
  </conditionalFormatting>
  <conditionalFormatting sqref="E27:E29">
    <cfRule type="cellIs" dxfId="111" priority="123" operator="equal">
      <formula>7</formula>
    </cfRule>
  </conditionalFormatting>
  <conditionalFormatting sqref="E27:E29">
    <cfRule type="cellIs" dxfId="110" priority="124" operator="equal">
      <formula>5</formula>
    </cfRule>
  </conditionalFormatting>
  <conditionalFormatting sqref="E27:E29">
    <cfRule type="cellIs" dxfId="109" priority="125" operator="equal">
      <formula>4</formula>
    </cfRule>
  </conditionalFormatting>
  <conditionalFormatting sqref="E27:E29">
    <cfRule type="cellIs" dxfId="108" priority="126" operator="equal">
      <formula>3</formula>
    </cfRule>
  </conditionalFormatting>
  <conditionalFormatting sqref="E61:E62">
    <cfRule type="cellIs" dxfId="107" priority="109" operator="equal">
      <formula>1</formula>
    </cfRule>
  </conditionalFormatting>
  <conditionalFormatting sqref="E61:E62">
    <cfRule type="cellIs" dxfId="106" priority="110" operator="equal">
      <formula>7</formula>
    </cfRule>
  </conditionalFormatting>
  <conditionalFormatting sqref="E61:E62">
    <cfRule type="cellIs" dxfId="105" priority="111" operator="equal">
      <formula>7</formula>
    </cfRule>
  </conditionalFormatting>
  <conditionalFormatting sqref="E61:E62">
    <cfRule type="cellIs" dxfId="104" priority="112" operator="equal">
      <formula>5</formula>
    </cfRule>
  </conditionalFormatting>
  <conditionalFormatting sqref="E61:E62">
    <cfRule type="cellIs" dxfId="103" priority="113" operator="equal">
      <formula>4</formula>
    </cfRule>
  </conditionalFormatting>
  <conditionalFormatting sqref="E61:E62">
    <cfRule type="cellIs" dxfId="102" priority="114" operator="equal">
      <formula>3</formula>
    </cfRule>
  </conditionalFormatting>
  <conditionalFormatting sqref="E50:E51">
    <cfRule type="cellIs" dxfId="101" priority="103" operator="equal">
      <formula>1</formula>
    </cfRule>
  </conditionalFormatting>
  <conditionalFormatting sqref="E50:E51">
    <cfRule type="cellIs" dxfId="100" priority="104" operator="equal">
      <formula>7</formula>
    </cfRule>
  </conditionalFormatting>
  <conditionalFormatting sqref="E50:E51">
    <cfRule type="cellIs" dxfId="99" priority="105" operator="equal">
      <formula>7</formula>
    </cfRule>
  </conditionalFormatting>
  <conditionalFormatting sqref="E50:E51">
    <cfRule type="cellIs" dxfId="98" priority="106" operator="equal">
      <formula>5</formula>
    </cfRule>
  </conditionalFormatting>
  <conditionalFormatting sqref="E50:E51">
    <cfRule type="cellIs" dxfId="97" priority="107" operator="equal">
      <formula>4</formula>
    </cfRule>
  </conditionalFormatting>
  <conditionalFormatting sqref="E50:E51">
    <cfRule type="cellIs" dxfId="96" priority="108" operator="equal">
      <formula>3</formula>
    </cfRule>
  </conditionalFormatting>
  <conditionalFormatting sqref="E24:E25">
    <cfRule type="cellIs" dxfId="95" priority="97" operator="equal">
      <formula>1</formula>
    </cfRule>
  </conditionalFormatting>
  <conditionalFormatting sqref="E24:E25">
    <cfRule type="cellIs" dxfId="94" priority="98" operator="equal">
      <formula>7</formula>
    </cfRule>
  </conditionalFormatting>
  <conditionalFormatting sqref="E24:E25">
    <cfRule type="cellIs" dxfId="93" priority="99" operator="equal">
      <formula>7</formula>
    </cfRule>
  </conditionalFormatting>
  <conditionalFormatting sqref="E24:E25">
    <cfRule type="cellIs" dxfId="92" priority="100" operator="equal">
      <formula>5</formula>
    </cfRule>
  </conditionalFormatting>
  <conditionalFormatting sqref="E24:E25">
    <cfRule type="cellIs" dxfId="91" priority="101" operator="equal">
      <formula>4</formula>
    </cfRule>
  </conditionalFormatting>
  <conditionalFormatting sqref="E24:E25">
    <cfRule type="cellIs" dxfId="90" priority="102" operator="equal">
      <formula>3</formula>
    </cfRule>
  </conditionalFormatting>
  <conditionalFormatting sqref="E45">
    <cfRule type="cellIs" dxfId="89" priority="91" operator="equal">
      <formula>1</formula>
    </cfRule>
  </conditionalFormatting>
  <conditionalFormatting sqref="E45">
    <cfRule type="cellIs" dxfId="88" priority="92" operator="equal">
      <formula>7</formula>
    </cfRule>
  </conditionalFormatting>
  <conditionalFormatting sqref="E45">
    <cfRule type="cellIs" dxfId="87" priority="93" operator="equal">
      <formula>7</formula>
    </cfRule>
  </conditionalFormatting>
  <conditionalFormatting sqref="E45">
    <cfRule type="cellIs" dxfId="86" priority="94" operator="equal">
      <formula>5</formula>
    </cfRule>
  </conditionalFormatting>
  <conditionalFormatting sqref="E45">
    <cfRule type="cellIs" dxfId="85" priority="95" operator="equal">
      <formula>4</formula>
    </cfRule>
  </conditionalFormatting>
  <conditionalFormatting sqref="E45">
    <cfRule type="cellIs" dxfId="84" priority="96" operator="equal">
      <formula>3</formula>
    </cfRule>
  </conditionalFormatting>
  <conditionalFormatting sqref="E42:E43">
    <cfRule type="cellIs" dxfId="83" priority="85" operator="equal">
      <formula>1</formula>
    </cfRule>
  </conditionalFormatting>
  <conditionalFormatting sqref="E42:E43">
    <cfRule type="cellIs" dxfId="82" priority="86" operator="equal">
      <formula>7</formula>
    </cfRule>
  </conditionalFormatting>
  <conditionalFormatting sqref="E42:E43">
    <cfRule type="cellIs" dxfId="81" priority="87" operator="equal">
      <formula>7</formula>
    </cfRule>
  </conditionalFormatting>
  <conditionalFormatting sqref="E42:E43">
    <cfRule type="cellIs" dxfId="80" priority="88" operator="equal">
      <formula>5</formula>
    </cfRule>
  </conditionalFormatting>
  <conditionalFormatting sqref="E42:E43">
    <cfRule type="cellIs" dxfId="79" priority="89" operator="equal">
      <formula>4</formula>
    </cfRule>
  </conditionalFormatting>
  <conditionalFormatting sqref="E42:E43">
    <cfRule type="cellIs" dxfId="78" priority="90" operator="equal">
      <formula>3</formula>
    </cfRule>
  </conditionalFormatting>
  <conditionalFormatting sqref="E54:E56">
    <cfRule type="cellIs" dxfId="77" priority="79" operator="equal">
      <formula>1</formula>
    </cfRule>
  </conditionalFormatting>
  <conditionalFormatting sqref="E54:E56">
    <cfRule type="cellIs" dxfId="76" priority="80" operator="equal">
      <formula>7</formula>
    </cfRule>
  </conditionalFormatting>
  <conditionalFormatting sqref="E54:E56">
    <cfRule type="cellIs" dxfId="75" priority="81" operator="equal">
      <formula>7</formula>
    </cfRule>
  </conditionalFormatting>
  <conditionalFormatting sqref="E54:E56">
    <cfRule type="cellIs" dxfId="74" priority="82" operator="equal">
      <formula>5</formula>
    </cfRule>
  </conditionalFormatting>
  <conditionalFormatting sqref="E54:E56">
    <cfRule type="cellIs" dxfId="73" priority="83" operator="equal">
      <formula>4</formula>
    </cfRule>
  </conditionalFormatting>
  <conditionalFormatting sqref="E54:E56">
    <cfRule type="cellIs" dxfId="72" priority="84" operator="equal">
      <formula>3</formula>
    </cfRule>
  </conditionalFormatting>
  <conditionalFormatting sqref="E13">
    <cfRule type="cellIs" dxfId="71" priority="73" operator="equal">
      <formula>1</formula>
    </cfRule>
  </conditionalFormatting>
  <conditionalFormatting sqref="E13">
    <cfRule type="cellIs" dxfId="70" priority="74" operator="equal">
      <formula>7</formula>
    </cfRule>
  </conditionalFormatting>
  <conditionalFormatting sqref="E13">
    <cfRule type="cellIs" dxfId="69" priority="75" operator="equal">
      <formula>7</formula>
    </cfRule>
  </conditionalFormatting>
  <conditionalFormatting sqref="E13">
    <cfRule type="cellIs" dxfId="68" priority="76" operator="equal">
      <formula>5</formula>
    </cfRule>
  </conditionalFormatting>
  <conditionalFormatting sqref="E13">
    <cfRule type="cellIs" dxfId="67" priority="77" operator="equal">
      <formula>4</formula>
    </cfRule>
  </conditionalFormatting>
  <conditionalFormatting sqref="E13">
    <cfRule type="cellIs" dxfId="66" priority="78" operator="equal">
      <formula>3</formula>
    </cfRule>
  </conditionalFormatting>
  <conditionalFormatting sqref="E26">
    <cfRule type="cellIs" dxfId="65" priority="61" operator="equal">
      <formula>1</formula>
    </cfRule>
  </conditionalFormatting>
  <conditionalFormatting sqref="E26">
    <cfRule type="cellIs" dxfId="64" priority="62" operator="equal">
      <formula>7</formula>
    </cfRule>
  </conditionalFormatting>
  <conditionalFormatting sqref="E26">
    <cfRule type="cellIs" dxfId="63" priority="63" operator="equal">
      <formula>7</formula>
    </cfRule>
  </conditionalFormatting>
  <conditionalFormatting sqref="E26">
    <cfRule type="cellIs" dxfId="62" priority="64" operator="equal">
      <formula>5</formula>
    </cfRule>
  </conditionalFormatting>
  <conditionalFormatting sqref="E26">
    <cfRule type="cellIs" dxfId="61" priority="65" operator="equal">
      <formula>4</formula>
    </cfRule>
  </conditionalFormatting>
  <conditionalFormatting sqref="E26">
    <cfRule type="cellIs" dxfId="60" priority="66" operator="equal">
      <formula>3</formula>
    </cfRule>
  </conditionalFormatting>
  <conditionalFormatting sqref="E32">
    <cfRule type="cellIs" dxfId="59" priority="55" operator="equal">
      <formula>1</formula>
    </cfRule>
  </conditionalFormatting>
  <conditionalFormatting sqref="E32">
    <cfRule type="cellIs" dxfId="58" priority="56" operator="equal">
      <formula>7</formula>
    </cfRule>
  </conditionalFormatting>
  <conditionalFormatting sqref="E32">
    <cfRule type="cellIs" dxfId="57" priority="57" operator="equal">
      <formula>7</formula>
    </cfRule>
  </conditionalFormatting>
  <conditionalFormatting sqref="E32">
    <cfRule type="cellIs" dxfId="56" priority="58" operator="equal">
      <formula>5</formula>
    </cfRule>
  </conditionalFormatting>
  <conditionalFormatting sqref="E32">
    <cfRule type="cellIs" dxfId="55" priority="59" operator="equal">
      <formula>4</formula>
    </cfRule>
  </conditionalFormatting>
  <conditionalFormatting sqref="E32">
    <cfRule type="cellIs" dxfId="54" priority="60" operator="equal">
      <formula>3</formula>
    </cfRule>
  </conditionalFormatting>
  <conditionalFormatting sqref="E22:E23">
    <cfRule type="cellIs" dxfId="53" priority="49" operator="equal">
      <formula>1</formula>
    </cfRule>
  </conditionalFormatting>
  <conditionalFormatting sqref="E22:E23">
    <cfRule type="cellIs" dxfId="52" priority="50" operator="equal">
      <formula>7</formula>
    </cfRule>
  </conditionalFormatting>
  <conditionalFormatting sqref="E22:E23">
    <cfRule type="cellIs" dxfId="51" priority="51" operator="equal">
      <formula>7</formula>
    </cfRule>
  </conditionalFormatting>
  <conditionalFormatting sqref="E22:E23">
    <cfRule type="cellIs" dxfId="50" priority="52" operator="equal">
      <formula>5</formula>
    </cfRule>
  </conditionalFormatting>
  <conditionalFormatting sqref="E22:E23">
    <cfRule type="cellIs" dxfId="49" priority="53" operator="equal">
      <formula>4</formula>
    </cfRule>
  </conditionalFormatting>
  <conditionalFormatting sqref="E22:E23">
    <cfRule type="cellIs" dxfId="48" priority="54" operator="equal">
      <formula>3</formula>
    </cfRule>
  </conditionalFormatting>
  <conditionalFormatting sqref="E46">
    <cfRule type="cellIs" dxfId="47" priority="43" operator="equal">
      <formula>1</formula>
    </cfRule>
  </conditionalFormatting>
  <conditionalFormatting sqref="E46">
    <cfRule type="cellIs" dxfId="46" priority="44" operator="equal">
      <formula>7</formula>
    </cfRule>
  </conditionalFormatting>
  <conditionalFormatting sqref="E46">
    <cfRule type="cellIs" dxfId="45" priority="45" operator="equal">
      <formula>7</formula>
    </cfRule>
  </conditionalFormatting>
  <conditionalFormatting sqref="E46">
    <cfRule type="cellIs" dxfId="44" priority="46" operator="equal">
      <formula>5</formula>
    </cfRule>
  </conditionalFormatting>
  <conditionalFormatting sqref="E46">
    <cfRule type="cellIs" dxfId="43" priority="47" operator="equal">
      <formula>4</formula>
    </cfRule>
  </conditionalFormatting>
  <conditionalFormatting sqref="E46">
    <cfRule type="cellIs" dxfId="42" priority="48" operator="equal">
      <formula>3</formula>
    </cfRule>
  </conditionalFormatting>
  <conditionalFormatting sqref="E57">
    <cfRule type="cellIs" dxfId="41" priority="37" operator="equal">
      <formula>1</formula>
    </cfRule>
  </conditionalFormatting>
  <conditionalFormatting sqref="E57">
    <cfRule type="cellIs" dxfId="40" priority="38" operator="equal">
      <formula>7</formula>
    </cfRule>
  </conditionalFormatting>
  <conditionalFormatting sqref="E57">
    <cfRule type="cellIs" dxfId="39" priority="39" operator="equal">
      <formula>7</formula>
    </cfRule>
  </conditionalFormatting>
  <conditionalFormatting sqref="E57">
    <cfRule type="cellIs" dxfId="38" priority="40" operator="equal">
      <formula>5</formula>
    </cfRule>
  </conditionalFormatting>
  <conditionalFormatting sqref="E57">
    <cfRule type="cellIs" dxfId="37" priority="41" operator="equal">
      <formula>4</formula>
    </cfRule>
  </conditionalFormatting>
  <conditionalFormatting sqref="E57">
    <cfRule type="cellIs" dxfId="36" priority="42" operator="equal">
      <formula>3</formula>
    </cfRule>
  </conditionalFormatting>
  <conditionalFormatting sqref="E52">
    <cfRule type="cellIs" dxfId="35" priority="31" operator="equal">
      <formula>1</formula>
    </cfRule>
  </conditionalFormatting>
  <conditionalFormatting sqref="E52">
    <cfRule type="cellIs" dxfId="34" priority="32" operator="equal">
      <formula>7</formula>
    </cfRule>
  </conditionalFormatting>
  <conditionalFormatting sqref="E52">
    <cfRule type="cellIs" dxfId="33" priority="33" operator="equal">
      <formula>7</formula>
    </cfRule>
  </conditionalFormatting>
  <conditionalFormatting sqref="E52">
    <cfRule type="cellIs" dxfId="32" priority="34" operator="equal">
      <formula>5</formula>
    </cfRule>
  </conditionalFormatting>
  <conditionalFormatting sqref="E52">
    <cfRule type="cellIs" dxfId="31" priority="35" operator="equal">
      <formula>4</formula>
    </cfRule>
  </conditionalFormatting>
  <conditionalFormatting sqref="E52">
    <cfRule type="cellIs" dxfId="30" priority="36" operator="equal">
      <formula>3</formula>
    </cfRule>
  </conditionalFormatting>
  <conditionalFormatting sqref="E63">
    <cfRule type="cellIs" dxfId="29" priority="25" operator="equal">
      <formula>1</formula>
    </cfRule>
  </conditionalFormatting>
  <conditionalFormatting sqref="E63">
    <cfRule type="cellIs" dxfId="28" priority="26" operator="equal">
      <formula>7</formula>
    </cfRule>
  </conditionalFormatting>
  <conditionalFormatting sqref="E63">
    <cfRule type="cellIs" dxfId="27" priority="27" operator="equal">
      <formula>7</formula>
    </cfRule>
  </conditionalFormatting>
  <conditionalFormatting sqref="E63">
    <cfRule type="cellIs" dxfId="26" priority="28" operator="equal">
      <formula>5</formula>
    </cfRule>
  </conditionalFormatting>
  <conditionalFormatting sqref="E63">
    <cfRule type="cellIs" dxfId="25" priority="29" operator="equal">
      <formula>4</formula>
    </cfRule>
  </conditionalFormatting>
  <conditionalFormatting sqref="E63">
    <cfRule type="cellIs" dxfId="24" priority="30" operator="equal">
      <formula>3</formula>
    </cfRule>
  </conditionalFormatting>
  <conditionalFormatting sqref="E53">
    <cfRule type="cellIs" dxfId="23" priority="19" operator="equal">
      <formula>1</formula>
    </cfRule>
  </conditionalFormatting>
  <conditionalFormatting sqref="E53">
    <cfRule type="cellIs" dxfId="22" priority="20" operator="equal">
      <formula>7</formula>
    </cfRule>
  </conditionalFormatting>
  <conditionalFormatting sqref="E53">
    <cfRule type="cellIs" dxfId="21" priority="21" operator="equal">
      <formula>7</formula>
    </cfRule>
  </conditionalFormatting>
  <conditionalFormatting sqref="E53">
    <cfRule type="cellIs" dxfId="20" priority="22" operator="equal">
      <formula>5</formula>
    </cfRule>
  </conditionalFormatting>
  <conditionalFormatting sqref="E53">
    <cfRule type="cellIs" dxfId="19" priority="23" operator="equal">
      <formula>4</formula>
    </cfRule>
  </conditionalFormatting>
  <conditionalFormatting sqref="E53">
    <cfRule type="cellIs" dxfId="18" priority="24" operator="equal">
      <formula>3</formula>
    </cfRule>
  </conditionalFormatting>
  <conditionalFormatting sqref="E44">
    <cfRule type="cellIs" dxfId="17" priority="13" operator="equal">
      <formula>1</formula>
    </cfRule>
  </conditionalFormatting>
  <conditionalFormatting sqref="E44">
    <cfRule type="cellIs" dxfId="16" priority="14" operator="equal">
      <formula>7</formula>
    </cfRule>
  </conditionalFormatting>
  <conditionalFormatting sqref="E44">
    <cfRule type="cellIs" dxfId="15" priority="15" operator="equal">
      <formula>7</formula>
    </cfRule>
  </conditionalFormatting>
  <conditionalFormatting sqref="E44">
    <cfRule type="cellIs" dxfId="14" priority="16" operator="equal">
      <formula>5</formula>
    </cfRule>
  </conditionalFormatting>
  <conditionalFormatting sqref="E44">
    <cfRule type="cellIs" dxfId="13" priority="17" operator="equal">
      <formula>4</formula>
    </cfRule>
  </conditionalFormatting>
  <conditionalFormatting sqref="E44">
    <cfRule type="cellIs" dxfId="12" priority="18" operator="equal">
      <formula>3</formula>
    </cfRule>
  </conditionalFormatting>
  <conditionalFormatting sqref="E58">
    <cfRule type="cellIs" dxfId="11" priority="7" operator="equal">
      <formula>1</formula>
    </cfRule>
  </conditionalFormatting>
  <conditionalFormatting sqref="E58">
    <cfRule type="cellIs" dxfId="10" priority="8" operator="equal">
      <formula>7</formula>
    </cfRule>
  </conditionalFormatting>
  <conditionalFormatting sqref="E58">
    <cfRule type="cellIs" dxfId="9" priority="9" operator="equal">
      <formula>7</formula>
    </cfRule>
  </conditionalFormatting>
  <conditionalFormatting sqref="E58">
    <cfRule type="cellIs" dxfId="8" priority="10" operator="equal">
      <formula>5</formula>
    </cfRule>
  </conditionalFormatting>
  <conditionalFormatting sqref="E58">
    <cfRule type="cellIs" dxfId="7" priority="11" operator="equal">
      <formula>4</formula>
    </cfRule>
  </conditionalFormatting>
  <conditionalFormatting sqref="E58">
    <cfRule type="cellIs" dxfId="6" priority="12" operator="equal">
      <formula>3</formula>
    </cfRule>
  </conditionalFormatting>
  <conditionalFormatting sqref="E47">
    <cfRule type="cellIs" dxfId="5" priority="1" operator="equal">
      <formula>1</formula>
    </cfRule>
  </conditionalFormatting>
  <conditionalFormatting sqref="E47">
    <cfRule type="cellIs" dxfId="4" priority="2" operator="equal">
      <formula>7</formula>
    </cfRule>
  </conditionalFormatting>
  <conditionalFormatting sqref="E47">
    <cfRule type="cellIs" dxfId="3" priority="3" operator="equal">
      <formula>7</formula>
    </cfRule>
  </conditionalFormatting>
  <conditionalFormatting sqref="E47">
    <cfRule type="cellIs" dxfId="2" priority="4" operator="equal">
      <formula>5</formula>
    </cfRule>
  </conditionalFormatting>
  <conditionalFormatting sqref="E47">
    <cfRule type="cellIs" dxfId="1" priority="5" operator="equal">
      <formula>4</formula>
    </cfRule>
  </conditionalFormatting>
  <conditionalFormatting sqref="E47">
    <cfRule type="cellIs" dxfId="0" priority="6" operator="equal">
      <formula>3</formula>
    </cfRule>
  </conditionalFormatting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Final_Program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SAKARYA UNIVERSITESI</dc:creator>
  <cp:lastModifiedBy>MUHAMMED KÜRŞAD UÇAR</cp:lastModifiedBy>
  <cp:lastPrinted>2022-12-26T13:13:25Z</cp:lastPrinted>
  <dcterms:created xsi:type="dcterms:W3CDTF">2011-03-17T08:38:19Z</dcterms:created>
  <dcterms:modified xsi:type="dcterms:W3CDTF">2022-12-27T08:56:47Z</dcterms:modified>
</cp:coreProperties>
</file>